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64011" filterPrivacy="1"/>
  <bookViews>
    <workbookView windowHeight="12645" windowWidth="22260" xWindow="0" yWindow="0"/>
  </bookViews>
  <sheets>
    <sheet r:id="rId1" name="交付申請書" sheetId="1"/>
    <sheet r:id="rId2" name="別紙１所要額調書" sheetId="2"/>
    <sheet r:id="rId3" name="別紙２事業実施計画書" sheetId="3"/>
    <sheet r:id="rId4" name="別紙３収支予算書" sheetId="4"/>
    <sheet r:id="rId5" name="別紙４備品購入計画書" sheetId="5"/>
    <sheet r:id="rId6" name="別紙５機能強化事業計画書" sheetId="7"/>
    <sheet r:id="rId7" name="別紙６年間行事計画書" sheetId="9"/>
    <sheet r:id="rId8" name="別紙７週日程表" sheetId="10"/>
    <sheet r:id="rId9" name="別紙８利用者名簿" sheetId="12"/>
    <sheet r:id="rId10" name="別紙９採用協議書" sheetId="14"/>
    <sheet r:id="rId11" name="別紙９－２採用協議書" sheetId="15"/>
  </sheets>
  <definedNames>
    <definedName localSheetId="0" name="_xlnm.Print_Area">交付申請書!$A$1:$R$32</definedName>
    <definedName localSheetId="1" name="_xlnm.Print_Area">別紙１所要額調書!$A$1:$P$24</definedName>
    <definedName localSheetId="2" name="_xlnm.Print_Area">別紙２事業実施計画書!$A$1:$Y$51</definedName>
    <definedName localSheetId="3" name="_xlnm.Print_Area">別紙３収支予算書!$A$1:$J$42</definedName>
    <definedName localSheetId="4" name="_xlnm.Print_Area">別紙４備品購入計画書!$A$1:$W$33</definedName>
    <definedName localSheetId="5" name="_xlnm.Print_Area">別紙５機能強化事業計画書!$A$1:$W$22</definedName>
    <definedName localSheetId="6" name="_xlnm.Print_Area">別紙６年間行事計画書!$A$1:$W$34</definedName>
    <definedName localSheetId="7" name="_xlnm.Print_Area">別紙７週日程表!$A$1:$W$33</definedName>
    <definedName localSheetId="8" name="_xlnm.Print_Area">別紙８利用者名簿!$A$1:$Z$38</definedName>
    <definedName localSheetId="10" name="_xlnm.Print_Area">'別紙９－２採用協議書'!$A$1:$W$34</definedName>
    <definedName localSheetId="9" name="_xlnm.Print_Area">別紙９採用協議書!$A$1:$R$30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J17" i="2"/>
  <c r="L17" i="2" s="1"/>
  <c r="N17" i="2" s="1"/>
  <c r="J42" i="4" l="1"/>
  <c r="H42" i="4"/>
  <c r="B41" i="4"/>
  <c r="B40" i="4"/>
  <c r="B39" i="4"/>
  <c r="B38" i="4"/>
  <c r="B37" i="4"/>
  <c r="B36" i="4"/>
  <c r="B35" i="4"/>
  <c r="B34" i="4"/>
  <c r="I33" i="4"/>
  <c r="F33" i="4"/>
  <c r="B32" i="4"/>
  <c r="B31" i="4"/>
  <c r="B30" i="4"/>
  <c r="B29" i="4"/>
  <c r="B28" i="4"/>
  <c r="B27" i="4"/>
  <c r="I26" i="4"/>
  <c r="F26" i="4"/>
  <c r="B25" i="4"/>
  <c r="B24" i="4"/>
  <c r="B23" i="4"/>
  <c r="B22" i="4"/>
  <c r="B21" i="4"/>
  <c r="B20" i="4"/>
  <c r="B19" i="4"/>
  <c r="B18" i="4"/>
  <c r="B17" i="4"/>
  <c r="I16" i="4"/>
  <c r="F16" i="4"/>
  <c r="B12" i="4"/>
  <c r="B33" i="4" l="1"/>
  <c r="I42" i="4"/>
  <c r="F42" i="4"/>
  <c r="B42" i="4" s="1"/>
  <c r="B16" i="4"/>
  <c r="B26" i="4"/>
  <c r="B5" i="12"/>
  <c r="B5" i="10"/>
  <c r="B5" i="9" l="1"/>
  <c r="B5" i="7"/>
  <c r="B5" i="5"/>
  <c r="G3" i="4"/>
  <c r="R43" i="3" l="1"/>
  <c r="R51" i="3" s="1"/>
  <c r="J51" i="3"/>
  <c r="O40" i="3"/>
  <c r="U20" i="3"/>
  <c r="P28" i="3"/>
  <c r="P26" i="3"/>
  <c r="J13" i="2"/>
  <c r="L13" i="2" s="1"/>
  <c r="J15" i="2"/>
  <c r="L15" i="2" s="1"/>
  <c r="J11" i="2"/>
  <c r="L11" i="2" s="1"/>
  <c r="G9" i="2"/>
  <c r="E9" i="2"/>
  <c r="N11" i="2" l="1"/>
  <c r="N9" i="2" s="1"/>
  <c r="J9" i="2"/>
  <c r="L9" i="2"/>
</calcChain>
</file>

<file path=xl/sharedStrings.xml><?xml version="1.0" encoding="utf-8"?>
<sst xmlns="http://schemas.openxmlformats.org/spreadsheetml/2006/main" count="282" uniqueCount="222">
  <si>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</si>
  <si>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</si>
  <si>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</si>
  <si>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</si>
  <si>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倉　敷　市　長　あて</t>
    <rPh sb="0" eb="1">
      <t>クラ</t>
    </rPh>
    <rPh sb="2" eb="3">
      <t>フ</t>
    </rPh>
    <rPh sb="4" eb="5">
      <t>シ</t>
    </rPh>
    <rPh sb="6" eb="7">
      <t>チョウ</t>
    </rPh>
    <phoneticPr fontId="1"/>
  </si>
  <si>
    <t>地域活動支援センターⅢ型活動事業費補助金</t>
    <rPh sb="0" eb="2">
      <t>チイキ</t>
    </rPh>
    <rPh sb="2" eb="4">
      <t>カツドウ</t>
    </rPh>
    <rPh sb="4" eb="6">
      <t>シエン</t>
    </rPh>
    <rPh sb="11" eb="12">
      <t>ガタ</t>
    </rPh>
    <rPh sb="12" eb="14">
      <t>カツドウ</t>
    </rPh>
    <rPh sb="14" eb="17">
      <t>ジギョウヒ</t>
    </rPh>
    <rPh sb="17" eb="20">
      <t>ホジョキン</t>
    </rPh>
    <phoneticPr fontId="1"/>
  </si>
  <si>
    <t>記</t>
    <rPh sb="0" eb="1">
      <t>シル</t>
    </rPh>
    <phoneticPr fontId="1"/>
  </si>
  <si>
    <t>申請額</t>
    <rPh sb="0" eb="3">
      <t>シンセイガク</t>
    </rPh>
    <phoneticPr fontId="1"/>
  </si>
  <si>
    <t>別紙 2 事業実施計画書</t>
    <rPh sb="0" eb="2">
      <t>ベッシ</t>
    </rPh>
    <rPh sb="5" eb="7">
      <t>ジギョウ</t>
    </rPh>
    <rPh sb="7" eb="9">
      <t>ジッシ</t>
    </rPh>
    <rPh sb="9" eb="12">
      <t>ケイカクショ</t>
    </rPh>
    <phoneticPr fontId="1"/>
  </si>
  <si>
    <t>別紙 3 収支予算書</t>
    <rPh sb="0" eb="2">
      <t>ベッシ</t>
    </rPh>
    <rPh sb="5" eb="7">
      <t>シュウシ</t>
    </rPh>
    <rPh sb="7" eb="10">
      <t>ヨサンショ</t>
    </rPh>
    <phoneticPr fontId="1"/>
  </si>
  <si>
    <t>別紙 4 備品購入計画書（開設初年度に限る。）</t>
    <rPh sb="0" eb="2">
      <t>ベッシ</t>
    </rPh>
    <rPh sb="5" eb="7">
      <t>ビヒン</t>
    </rPh>
    <rPh sb="7" eb="9">
      <t>コウニュウ</t>
    </rPh>
    <rPh sb="9" eb="12">
      <t>ケイカクショ</t>
    </rPh>
    <rPh sb="13" eb="15">
      <t>カイセツ</t>
    </rPh>
    <rPh sb="15" eb="18">
      <t>ショネンド</t>
    </rPh>
    <rPh sb="19" eb="20">
      <t>カギ</t>
    </rPh>
    <phoneticPr fontId="1"/>
  </si>
  <si>
    <t>別紙 5 機能強化事業計画書（地域活動支援センターⅢ型事業所に限る。）</t>
    <rPh sb="0" eb="2">
      <t>ベッシ</t>
    </rPh>
    <rPh sb="5" eb="7">
      <t>キノウ</t>
    </rPh>
    <rPh sb="7" eb="9">
      <t>キョウカ</t>
    </rPh>
    <rPh sb="9" eb="11">
      <t>ジギョウ</t>
    </rPh>
    <rPh sb="11" eb="14">
      <t>ケイカクショ</t>
    </rPh>
    <rPh sb="15" eb="21">
      <t>チイキカツドウシエン</t>
    </rPh>
    <rPh sb="26" eb="27">
      <t>ガタ</t>
    </rPh>
    <rPh sb="27" eb="30">
      <t>ジギョウショ</t>
    </rPh>
    <rPh sb="31" eb="32">
      <t>カギ</t>
    </rPh>
    <phoneticPr fontId="1"/>
  </si>
  <si>
    <t>別紙 6 年間行事計画書</t>
    <rPh sb="0" eb="2">
      <t>ベッシ</t>
    </rPh>
    <rPh sb="5" eb="7">
      <t>ネンカン</t>
    </rPh>
    <rPh sb="7" eb="9">
      <t>ギョウジ</t>
    </rPh>
    <rPh sb="9" eb="12">
      <t>ケイカクショ</t>
    </rPh>
    <phoneticPr fontId="1"/>
  </si>
  <si>
    <t>別紙 7 週日程表</t>
    <rPh sb="0" eb="2">
      <t>ベッシ</t>
    </rPh>
    <rPh sb="5" eb="6">
      <t>シュウ</t>
    </rPh>
    <rPh sb="6" eb="9">
      <t>ニッテイヒョウ</t>
    </rPh>
    <phoneticPr fontId="1"/>
  </si>
  <si>
    <t>別紙 8 利用者名簿</t>
    <rPh sb="0" eb="2">
      <t>ベッシ</t>
    </rPh>
    <rPh sb="5" eb="8">
      <t>リヨウシャ</t>
    </rPh>
    <rPh sb="8" eb="10">
      <t>メイボ</t>
    </rPh>
    <phoneticPr fontId="1"/>
  </si>
  <si>
    <t>指導員・支援ワーカー名簿</t>
    <rPh sb="0" eb="3">
      <t>シドウイン</t>
    </rPh>
    <rPh sb="4" eb="6">
      <t>シエン</t>
    </rPh>
    <rPh sb="10" eb="12">
      <t>メイボ</t>
    </rPh>
    <phoneticPr fontId="1"/>
  </si>
  <si>
    <t xml:space="preserve"> </t>
    <phoneticPr fontId="1"/>
  </si>
  <si>
    <t>（ 1 ）指導員履歴</t>
    <rPh sb="5" eb="8">
      <t>シドウイン</t>
    </rPh>
    <rPh sb="8" eb="10">
      <t>リレキ</t>
    </rPh>
    <phoneticPr fontId="1"/>
  </si>
  <si>
    <t>定款（法人）、運営主体の会則、作業所運営規定等</t>
    <rPh sb="0" eb="2">
      <t>テイカン</t>
    </rPh>
    <rPh sb="3" eb="5">
      <t>ホウジン</t>
    </rPh>
    <rPh sb="7" eb="9">
      <t>ウンエイ</t>
    </rPh>
    <rPh sb="9" eb="11">
      <t>シュタイ</t>
    </rPh>
    <rPh sb="12" eb="14">
      <t>カイソク</t>
    </rPh>
    <rPh sb="15" eb="17">
      <t>サギョウ</t>
    </rPh>
    <rPh sb="17" eb="18">
      <t>ショ</t>
    </rPh>
    <rPh sb="18" eb="20">
      <t>ウンエイ</t>
    </rPh>
    <rPh sb="20" eb="22">
      <t>キテイ</t>
    </rPh>
    <rPh sb="22" eb="23">
      <t>トウ</t>
    </rPh>
    <phoneticPr fontId="1"/>
  </si>
  <si>
    <t>（ 2 ）別紙 9 、9 - 2 支援ワーカー新規採用協議書（新規採用時に限る。）</t>
    <rPh sb="5" eb="7">
      <t>ベッシ</t>
    </rPh>
    <rPh sb="17" eb="19">
      <t>シエン</t>
    </rPh>
    <rPh sb="23" eb="25">
      <t>シンキ</t>
    </rPh>
    <rPh sb="25" eb="27">
      <t>サイヨウ</t>
    </rPh>
    <rPh sb="27" eb="30">
      <t>キョウギショ</t>
    </rPh>
    <rPh sb="31" eb="33">
      <t>シンキ</t>
    </rPh>
    <rPh sb="33" eb="35">
      <t>サイヨウ</t>
    </rPh>
    <rPh sb="35" eb="36">
      <t>ジ</t>
    </rPh>
    <rPh sb="37" eb="38">
      <t>カギ</t>
    </rPh>
    <phoneticPr fontId="1"/>
  </si>
  <si>
    <t>センター・作業所の借上げを証する書類の写し（自己所有の場合は不要。）</t>
    <rPh sb="5" eb="7">
      <t>サギョウ</t>
    </rPh>
    <rPh sb="7" eb="8">
      <t>ショ</t>
    </rPh>
    <rPh sb="9" eb="11">
      <t>カリア</t>
    </rPh>
    <rPh sb="13" eb="14">
      <t>ショウ</t>
    </rPh>
    <rPh sb="16" eb="18">
      <t>ショルイ</t>
    </rPh>
    <rPh sb="19" eb="20">
      <t>ウツ</t>
    </rPh>
    <rPh sb="22" eb="24">
      <t>ジコ</t>
    </rPh>
    <rPh sb="24" eb="26">
      <t>ショユウ</t>
    </rPh>
    <rPh sb="27" eb="29">
      <t>バアイ</t>
    </rPh>
    <rPh sb="30" eb="32">
      <t>フヨウ</t>
    </rPh>
    <phoneticPr fontId="1"/>
  </si>
  <si>
    <t>金　　円</t>
    <rPh sb="0" eb="1">
      <t>キン</t>
    </rPh>
    <rPh sb="3" eb="4">
      <t>エン</t>
    </rPh>
    <phoneticPr fontId="1"/>
  </si>
  <si>
    <t>別紙１</t>
    <rPh sb="0" eb="2">
      <t>ベッシ</t>
    </rPh>
    <phoneticPr fontId="1"/>
  </si>
  <si>
    <t>（単位：円）</t>
    <rPh sb="1" eb="3">
      <t>タンイ</t>
    </rPh>
    <rPh sb="4" eb="5">
      <t>エン</t>
    </rPh>
    <phoneticPr fontId="1"/>
  </si>
  <si>
    <t>通所者奨励金</t>
    <rPh sb="0" eb="3">
      <t>ツウショシャ</t>
    </rPh>
    <rPh sb="3" eb="6">
      <t>ショウレイキン</t>
    </rPh>
    <phoneticPr fontId="1"/>
  </si>
  <si>
    <t>処 遇 改 善 費</t>
    <rPh sb="0" eb="1">
      <t>トコロ</t>
    </rPh>
    <rPh sb="2" eb="3">
      <t>グウ</t>
    </rPh>
    <rPh sb="4" eb="5">
      <t>カイ</t>
    </rPh>
    <rPh sb="6" eb="7">
      <t>ゼン</t>
    </rPh>
    <rPh sb="8" eb="9">
      <t>ヒ</t>
    </rPh>
    <phoneticPr fontId="1"/>
  </si>
  <si>
    <t>機 能 強 化 費</t>
    <rPh sb="0" eb="1">
      <t>キ</t>
    </rPh>
    <rPh sb="2" eb="3">
      <t>ノウ</t>
    </rPh>
    <rPh sb="4" eb="5">
      <t>ツヨシ</t>
    </rPh>
    <rPh sb="6" eb="7">
      <t>カ</t>
    </rPh>
    <rPh sb="8" eb="9">
      <t>ヒ</t>
    </rPh>
    <phoneticPr fontId="1"/>
  </si>
  <si>
    <t>運　  営  　費</t>
    <rPh sb="0" eb="1">
      <t>ウン</t>
    </rPh>
    <rPh sb="4" eb="5">
      <t>エイ</t>
    </rPh>
    <rPh sb="8" eb="9">
      <t>ヒ</t>
    </rPh>
    <phoneticPr fontId="1"/>
  </si>
  <si>
    <t>補　  助  　金</t>
    <rPh sb="0" eb="1">
      <t>ホ</t>
    </rPh>
    <rPh sb="4" eb="5">
      <t>スケ</t>
    </rPh>
    <rPh sb="8" eb="9">
      <t>キン</t>
    </rPh>
    <phoneticPr fontId="1"/>
  </si>
  <si>
    <t>対象経費
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1"/>
  </si>
  <si>
    <t>市費補助基本額</t>
    <rPh sb="0" eb="2">
      <t>シヒ</t>
    </rPh>
    <rPh sb="2" eb="4">
      <t>ホジョ</t>
    </rPh>
    <rPh sb="4" eb="6">
      <t>キホン</t>
    </rPh>
    <rPh sb="6" eb="7">
      <t>ガク</t>
    </rPh>
    <phoneticPr fontId="1"/>
  </si>
  <si>
    <t>市費補助所要額</t>
    <rPh sb="0" eb="2">
      <t>シヒ</t>
    </rPh>
    <rPh sb="2" eb="4">
      <t>ホジョ</t>
    </rPh>
    <rPh sb="4" eb="6">
      <t>ショヨウ</t>
    </rPh>
    <rPh sb="6" eb="7">
      <t>ガク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</si>
  <si>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</si>
  <si>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</si>
  <si>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</si>
  <si>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</si>
  <si>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</si>
  <si>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センター・作業所名：</t>
    <rPh sb="5" eb="7">
      <t>サギョウ</t>
    </rPh>
    <rPh sb="7" eb="8">
      <t>ショ</t>
    </rPh>
    <rPh sb="8" eb="9">
      <t>メイ</t>
    </rPh>
    <phoneticPr fontId="1"/>
  </si>
  <si>
    <t>（注）</t>
    <rPh sb="1" eb="2">
      <t>チュウ</t>
    </rPh>
    <phoneticPr fontId="1"/>
  </si>
  <si>
    <t>2  B欄は、別紙 2 事業実施計画書の「 7 経費の内訳」の「市費補助基準額」欄の金額をそれぞれ記入すること。</t>
    <rPh sb="4" eb="5">
      <t>ラン</t>
    </rPh>
    <rPh sb="24" eb="26">
      <t>ケイヒ</t>
    </rPh>
    <rPh sb="27" eb="29">
      <t>ウチワケ</t>
    </rPh>
    <rPh sb="32" eb="34">
      <t>シヒ</t>
    </rPh>
    <rPh sb="34" eb="36">
      <t>ホジョ</t>
    </rPh>
    <rPh sb="36" eb="38">
      <t>キジュン</t>
    </rPh>
    <rPh sb="38" eb="39">
      <t>ガク</t>
    </rPh>
    <rPh sb="40" eb="41">
      <t>ラン</t>
    </rPh>
    <rPh sb="42" eb="44">
      <t>キンガク</t>
    </rPh>
    <rPh sb="49" eb="51">
      <t>キニュウ</t>
    </rPh>
    <phoneticPr fontId="1"/>
  </si>
  <si>
    <t>3  C欄は、AとBを比較していずれか少額の方を記入すること。</t>
    <rPh sb="4" eb="5">
      <t>ラン</t>
    </rPh>
    <rPh sb="11" eb="13">
      <t>ヒカク</t>
    </rPh>
    <rPh sb="19" eb="21">
      <t>ショウガク</t>
    </rPh>
    <rPh sb="22" eb="23">
      <t>ホウ</t>
    </rPh>
    <rPh sb="24" eb="26">
      <t>キニュウ</t>
    </rPh>
    <phoneticPr fontId="1"/>
  </si>
  <si>
    <t>4  D欄は、Cと同額を記入すること。</t>
    <rPh sb="4" eb="5">
      <t>ラン</t>
    </rPh>
    <rPh sb="9" eb="11">
      <t>ドウガク</t>
    </rPh>
    <rPh sb="12" eb="14">
      <t>キニュウ</t>
    </rPh>
    <phoneticPr fontId="1"/>
  </si>
  <si>
    <t>5  E欄は、Dの100円未満を切り捨てた額を記入すること。</t>
    <rPh sb="4" eb="5">
      <t>ラン</t>
    </rPh>
    <rPh sb="12" eb="13">
      <t>エン</t>
    </rPh>
    <rPh sb="13" eb="15">
      <t>ミマン</t>
    </rPh>
    <rPh sb="16" eb="17">
      <t>キ</t>
    </rPh>
    <rPh sb="18" eb="19">
      <t>ス</t>
    </rPh>
    <rPh sb="21" eb="22">
      <t>ガク</t>
    </rPh>
    <rPh sb="23" eb="25">
      <t>キニュウ</t>
    </rPh>
    <phoneticPr fontId="1"/>
  </si>
  <si>
    <t>（上限1,000万円）</t>
    <rPh sb="1" eb="3">
      <t>ジョウゲン</t>
    </rPh>
    <rPh sb="8" eb="10">
      <t>マンエン</t>
    </rPh>
    <phoneticPr fontId="1"/>
  </si>
  <si>
    <t>別紙２</t>
    <rPh sb="0" eb="2">
      <t>ベッシ</t>
    </rPh>
    <phoneticPr fontId="1"/>
  </si>
  <si>
    <t>名　称</t>
    <rPh sb="0" eb="1">
      <t>ナ</t>
    </rPh>
    <rPh sb="2" eb="3">
      <t>ショウ</t>
    </rPh>
    <phoneticPr fontId="1"/>
  </si>
  <si>
    <t>管理者</t>
    <rPh sb="0" eb="3">
      <t>カンリシャ</t>
    </rPh>
    <phoneticPr fontId="1"/>
  </si>
  <si>
    <t>電　話</t>
    <rPh sb="0" eb="1">
      <t>デン</t>
    </rPh>
    <rPh sb="2" eb="3">
      <t>ハナシ</t>
    </rPh>
    <phoneticPr fontId="1"/>
  </si>
  <si>
    <t>代表者</t>
    <rPh sb="0" eb="3">
      <t>ダイヒョウシャ</t>
    </rPh>
    <phoneticPr fontId="1"/>
  </si>
  <si>
    <t>事務局</t>
    <rPh sb="0" eb="3">
      <t>ジムキョク</t>
    </rPh>
    <phoneticPr fontId="1"/>
  </si>
  <si>
    <t>会員数</t>
    <rPh sb="0" eb="3">
      <t>カイインスウ</t>
    </rPh>
    <phoneticPr fontId="1"/>
  </si>
  <si>
    <t>人</t>
    <rPh sb="0" eb="1">
      <t>ヒト</t>
    </rPh>
    <phoneticPr fontId="1"/>
  </si>
  <si>
    <t>　人</t>
    <rPh sb="1" eb="2">
      <t>ヒト</t>
    </rPh>
    <phoneticPr fontId="1"/>
  </si>
  <si>
    <t xml:space="preserve"> 1 日平均利用人員</t>
    <phoneticPr fontId="1"/>
  </si>
  <si>
    <t>②</t>
    <phoneticPr fontId="1"/>
  </si>
  <si>
    <t>年間開所日数</t>
    <phoneticPr fontId="1"/>
  </si>
  <si>
    <t>①</t>
    <phoneticPr fontId="1"/>
  </si>
  <si>
    <t>利用定員</t>
    <phoneticPr fontId="1"/>
  </si>
  <si>
    <t>③</t>
    <phoneticPr fontId="1"/>
  </si>
  <si>
    <t>登録人員</t>
    <phoneticPr fontId="1"/>
  </si>
  <si>
    <t>④</t>
    <phoneticPr fontId="1"/>
  </si>
  <si>
    <t>（重度加算）</t>
    <rPh sb="1" eb="3">
      <t>ジュウド</t>
    </rPh>
    <rPh sb="3" eb="5">
      <t>カサン</t>
    </rPh>
    <phoneticPr fontId="1"/>
  </si>
  <si>
    <t>日</t>
    <rPh sb="0" eb="1">
      <t>ニチ</t>
    </rPh>
    <phoneticPr fontId="1"/>
  </si>
  <si>
    <t>施設名</t>
    <rPh sb="0" eb="2">
      <t>シセツ</t>
    </rPh>
    <rPh sb="2" eb="3">
      <t>メイ</t>
    </rPh>
    <phoneticPr fontId="1"/>
  </si>
  <si>
    <t>面積</t>
    <rPh sb="0" eb="2">
      <t>メンセキ</t>
    </rPh>
    <phoneticPr fontId="1"/>
  </si>
  <si>
    <t>作業場</t>
    <rPh sb="0" eb="2">
      <t>サギョウ</t>
    </rPh>
    <rPh sb="2" eb="3">
      <t>バ</t>
    </rPh>
    <phoneticPr fontId="1"/>
  </si>
  <si>
    <t>計</t>
    <rPh sb="0" eb="1">
      <t>ケイ</t>
    </rPh>
    <phoneticPr fontId="1"/>
  </si>
  <si>
    <t>施　  設　  名：</t>
    <rPh sb="0" eb="1">
      <t>セ</t>
    </rPh>
    <rPh sb="4" eb="5">
      <t>セツ</t>
    </rPh>
    <rPh sb="8" eb="9">
      <t>メイ</t>
    </rPh>
    <phoneticPr fontId="1"/>
  </si>
  <si>
    <t>建 物 の 構 造：</t>
    <rPh sb="0" eb="1">
      <t>タツル</t>
    </rPh>
    <rPh sb="2" eb="3">
      <t>モノ</t>
    </rPh>
    <rPh sb="6" eb="7">
      <t>カマエ</t>
    </rPh>
    <rPh sb="8" eb="9">
      <t>ヅクリ</t>
    </rPh>
    <phoneticPr fontId="1"/>
  </si>
  <si>
    <t>事業に関する設備の状況</t>
    <rPh sb="0" eb="2">
      <t>ジギョウ</t>
    </rPh>
    <rPh sb="3" eb="4">
      <t>カン</t>
    </rPh>
    <rPh sb="6" eb="8">
      <t>セツビ</t>
    </rPh>
    <rPh sb="9" eb="11">
      <t>ジョウキョウ</t>
    </rPh>
    <phoneticPr fontId="1"/>
  </si>
  <si>
    <t>　センター・作業所の
　名称、所在地、管理者</t>
    <phoneticPr fontId="1"/>
  </si>
  <si>
    <t>　運営主体の
　名称、代表者、会員数</t>
    <rPh sb="1" eb="3">
      <t>ウンエイ</t>
    </rPh>
    <rPh sb="3" eb="5">
      <t>シュタイ</t>
    </rPh>
    <rPh sb="8" eb="10">
      <t>メイショウ</t>
    </rPh>
    <rPh sb="11" eb="14">
      <t>ダイヒョウシャ</t>
    </rPh>
    <rPh sb="15" eb="18">
      <t>カイインスウ</t>
    </rPh>
    <phoneticPr fontId="1"/>
  </si>
  <si>
    <t>　センター・作業所の
　利用人員、開所日数等</t>
    <rPh sb="12" eb="14">
      <t>リヨウ</t>
    </rPh>
    <rPh sb="14" eb="16">
      <t>ジンイン</t>
    </rPh>
    <rPh sb="17" eb="19">
      <t>カイショ</t>
    </rPh>
    <rPh sb="19" eb="21">
      <t>ニッスウ</t>
    </rPh>
    <rPh sb="21" eb="22">
      <t>ナド</t>
    </rPh>
    <phoneticPr fontId="1"/>
  </si>
  <si>
    <t>専　任</t>
    <rPh sb="0" eb="1">
      <t>セン</t>
    </rPh>
    <rPh sb="2" eb="3">
      <t>ニン</t>
    </rPh>
    <phoneticPr fontId="1"/>
  </si>
  <si>
    <t>区　分</t>
    <rPh sb="0" eb="1">
      <t>ク</t>
    </rPh>
    <rPh sb="2" eb="3">
      <t>ブン</t>
    </rPh>
    <phoneticPr fontId="1"/>
  </si>
  <si>
    <t>兼　任</t>
    <rPh sb="0" eb="1">
      <t>ケン</t>
    </rPh>
    <rPh sb="2" eb="3">
      <t>ニン</t>
    </rPh>
    <phoneticPr fontId="1"/>
  </si>
  <si>
    <t>指導員</t>
    <rPh sb="0" eb="3">
      <t>シドウイン</t>
    </rPh>
    <phoneticPr fontId="1"/>
  </si>
  <si>
    <t>その他</t>
    <rPh sb="2" eb="3">
      <t>タ</t>
    </rPh>
    <phoneticPr fontId="1"/>
  </si>
  <si>
    <t>ボランティア</t>
    <phoneticPr fontId="1"/>
  </si>
  <si>
    <t>㎡</t>
    <phoneticPr fontId="1"/>
  </si>
  <si>
    <t>（週</t>
    <rPh sb="1" eb="2">
      <t>シュウ</t>
    </rPh>
    <phoneticPr fontId="1"/>
  </si>
  <si>
    <t>日）</t>
    <rPh sb="0" eb="1">
      <t>ニチ</t>
    </rPh>
    <phoneticPr fontId="1"/>
  </si>
  <si>
    <t>（</t>
    <phoneticPr fontId="1"/>
  </si>
  <si>
    <t>　人）</t>
    <rPh sb="1" eb="2">
      <t>ヒト</t>
    </rPh>
    <phoneticPr fontId="1"/>
  </si>
  <si>
    <t>事業実施計画書</t>
    <phoneticPr fontId="1"/>
  </si>
  <si>
    <t>　職員等の状況</t>
    <rPh sb="1" eb="3">
      <t>ショクイン</t>
    </rPh>
    <rPh sb="3" eb="4">
      <t>トウ</t>
    </rPh>
    <rPh sb="5" eb="7">
      <t>ジョウキョウ</t>
    </rPh>
    <phoneticPr fontId="1"/>
  </si>
  <si>
    <t>　作業所支援ワーカーの支出予定額</t>
    <rPh sb="1" eb="3">
      <t>サギョウ</t>
    </rPh>
    <rPh sb="3" eb="4">
      <t>ショ</t>
    </rPh>
    <rPh sb="4" eb="6">
      <t>シエン</t>
    </rPh>
    <rPh sb="11" eb="13">
      <t>シシュツ</t>
    </rPh>
    <rPh sb="13" eb="15">
      <t>ヨテイ</t>
    </rPh>
    <rPh sb="15" eb="16">
      <t>ガク</t>
    </rPh>
    <phoneticPr fontId="1"/>
  </si>
  <si>
    <t>支　　援　　内　　容</t>
    <rPh sb="0" eb="1">
      <t>シ</t>
    </rPh>
    <rPh sb="3" eb="4">
      <t>エン</t>
    </rPh>
    <rPh sb="6" eb="7">
      <t>ウチ</t>
    </rPh>
    <rPh sb="9" eb="10">
      <t>カタチ</t>
    </rPh>
    <phoneticPr fontId="1"/>
  </si>
  <si>
    <t>人　数</t>
    <rPh sb="0" eb="1">
      <t>ヒト</t>
    </rPh>
    <rPh sb="2" eb="3">
      <t>スウ</t>
    </rPh>
    <phoneticPr fontId="1"/>
  </si>
  <si>
    <t>賃 金 日 額 A</t>
    <rPh sb="0" eb="1">
      <t>チン</t>
    </rPh>
    <rPh sb="2" eb="3">
      <t>カネ</t>
    </rPh>
    <rPh sb="4" eb="5">
      <t>ニチ</t>
    </rPh>
    <rPh sb="6" eb="7">
      <t>ガク</t>
    </rPh>
    <phoneticPr fontId="1"/>
  </si>
  <si>
    <t>勤 務 日 数 B</t>
    <rPh sb="0" eb="1">
      <t>ツトム</t>
    </rPh>
    <rPh sb="2" eb="3">
      <t>ツトム</t>
    </rPh>
    <rPh sb="4" eb="5">
      <t>ニチ</t>
    </rPh>
    <rPh sb="6" eb="7">
      <t>カズ</t>
    </rPh>
    <phoneticPr fontId="1"/>
  </si>
  <si>
    <t>賃金 A × B</t>
    <rPh sb="0" eb="2">
      <t>チンギン</t>
    </rPh>
    <phoneticPr fontId="1"/>
  </si>
  <si>
    <t>円</t>
    <rPh sb="0" eb="1">
      <t>エン</t>
    </rPh>
    <phoneticPr fontId="1"/>
  </si>
  <si>
    <t>　事業の内容</t>
    <rPh sb="1" eb="3">
      <t>ジギョウ</t>
    </rPh>
    <rPh sb="4" eb="6">
      <t>ナイヨウ</t>
    </rPh>
    <phoneticPr fontId="1"/>
  </si>
  <si>
    <t>　経費の内訳</t>
    <rPh sb="1" eb="3">
      <t>ケイヒ</t>
    </rPh>
    <rPh sb="4" eb="6">
      <t>ウチワケ</t>
    </rPh>
    <phoneticPr fontId="1"/>
  </si>
  <si>
    <t>経費の種別</t>
    <rPh sb="0" eb="2">
      <t>ケイヒ</t>
    </rPh>
    <rPh sb="3" eb="5">
      <t>シュベツ</t>
    </rPh>
    <phoneticPr fontId="1"/>
  </si>
  <si>
    <t>金　額</t>
    <rPh sb="0" eb="1">
      <t>キン</t>
    </rPh>
    <rPh sb="2" eb="3">
      <t>ガク</t>
    </rPh>
    <phoneticPr fontId="1"/>
  </si>
  <si>
    <t>市費補助基準額</t>
    <rPh sb="0" eb="2">
      <t>シヒ</t>
    </rPh>
    <rPh sb="2" eb="4">
      <t>ホジョ</t>
    </rPh>
    <rPh sb="4" eb="6">
      <t>キジュン</t>
    </rPh>
    <rPh sb="6" eb="7">
      <t>ガク</t>
    </rPh>
    <phoneticPr fontId="1"/>
  </si>
  <si>
    <t>備　考</t>
    <rPh sb="0" eb="1">
      <t>ビ</t>
    </rPh>
    <rPh sb="2" eb="3">
      <t>コウ</t>
    </rPh>
    <phoneticPr fontId="1"/>
  </si>
  <si>
    <t>　運営費</t>
    <rPh sb="1" eb="4">
      <t>ウンエイヒ</t>
    </rPh>
    <phoneticPr fontId="1"/>
  </si>
  <si>
    <t>　処遇改善費</t>
    <rPh sb="1" eb="3">
      <t>ショグウ</t>
    </rPh>
    <rPh sb="3" eb="5">
      <t>カイゼン</t>
    </rPh>
    <rPh sb="5" eb="6">
      <t>ヒ</t>
    </rPh>
    <phoneticPr fontId="1"/>
  </si>
  <si>
    <t>　機能強化費</t>
    <rPh sb="1" eb="3">
      <t>キノウ</t>
    </rPh>
    <rPh sb="3" eb="5">
      <t>キョウカ</t>
    </rPh>
    <rPh sb="5" eb="6">
      <t>ヒ</t>
    </rPh>
    <phoneticPr fontId="1"/>
  </si>
  <si>
    <t>　通所者奨励金</t>
    <rPh sb="1" eb="4">
      <t>ツウショシャ</t>
    </rPh>
    <rPh sb="4" eb="7">
      <t>ショウレイキン</t>
    </rPh>
    <phoneticPr fontId="1"/>
  </si>
  <si>
    <t>　　・事務費</t>
    <rPh sb="3" eb="6">
      <t>ジムヒ</t>
    </rPh>
    <phoneticPr fontId="1"/>
  </si>
  <si>
    <t>　　・支援ワーカー</t>
    <rPh sb="3" eb="5">
      <t>シエン</t>
    </rPh>
    <phoneticPr fontId="1"/>
  </si>
  <si>
    <t>　　・事業費</t>
    <rPh sb="3" eb="6">
      <t>ジギョウヒ</t>
    </rPh>
    <phoneticPr fontId="1"/>
  </si>
  <si>
    <t>授産事業　：</t>
    <rPh sb="0" eb="2">
      <t>ジュサン</t>
    </rPh>
    <rPh sb="2" eb="4">
      <t>ジギョウ</t>
    </rPh>
    <phoneticPr fontId="1"/>
  </si>
  <si>
    <t>生活訓練　：</t>
    <rPh sb="0" eb="2">
      <t>セイカツ</t>
    </rPh>
    <rPh sb="2" eb="4">
      <t>クンレン</t>
    </rPh>
    <phoneticPr fontId="1"/>
  </si>
  <si>
    <t>その他　：</t>
    <rPh sb="2" eb="3">
      <t>タ</t>
    </rPh>
    <phoneticPr fontId="1"/>
  </si>
  <si>
    <t>科　　　目</t>
    <rPh sb="0" eb="1">
      <t>カ</t>
    </rPh>
    <rPh sb="4" eb="5">
      <t>メ</t>
    </rPh>
    <phoneticPr fontId="1"/>
  </si>
  <si>
    <t>金　　額</t>
    <rPh sb="0" eb="1">
      <t>キン</t>
    </rPh>
    <rPh sb="3" eb="4">
      <t>ガク</t>
    </rPh>
    <phoneticPr fontId="1"/>
  </si>
  <si>
    <t>運　営　費</t>
    <rPh sb="0" eb="1">
      <t>ウン</t>
    </rPh>
    <rPh sb="2" eb="3">
      <t>エイ</t>
    </rPh>
    <rPh sb="4" eb="5">
      <t>ヒ</t>
    </rPh>
    <phoneticPr fontId="1"/>
  </si>
  <si>
    <t>処遇改善費</t>
    <rPh sb="0" eb="2">
      <t>ショグウ</t>
    </rPh>
    <rPh sb="2" eb="4">
      <t>カイゼン</t>
    </rPh>
    <rPh sb="4" eb="5">
      <t>ヒ</t>
    </rPh>
    <phoneticPr fontId="1"/>
  </si>
  <si>
    <t>機能強化費</t>
    <rPh sb="0" eb="2">
      <t>キノウ</t>
    </rPh>
    <rPh sb="2" eb="4">
      <t>キョウカ</t>
    </rPh>
    <rPh sb="4" eb="5">
      <t>ヒ</t>
    </rPh>
    <phoneticPr fontId="1"/>
  </si>
  <si>
    <t>報　酬</t>
    <rPh sb="0" eb="1">
      <t>ホウ</t>
    </rPh>
    <rPh sb="2" eb="3">
      <t>シュウ</t>
    </rPh>
    <phoneticPr fontId="1"/>
  </si>
  <si>
    <t>　　指導員報酬</t>
    <rPh sb="2" eb="5">
      <t>シドウイン</t>
    </rPh>
    <rPh sb="5" eb="7">
      <t>ホウシュウ</t>
    </rPh>
    <phoneticPr fontId="1"/>
  </si>
  <si>
    <t>　　人件費</t>
    <rPh sb="2" eb="5">
      <t>ジンケンヒ</t>
    </rPh>
    <phoneticPr fontId="1"/>
  </si>
  <si>
    <t>　　アルバイト給料</t>
    <rPh sb="7" eb="9">
      <t>キュウリョウ</t>
    </rPh>
    <phoneticPr fontId="1"/>
  </si>
  <si>
    <t>　　通勤費</t>
    <rPh sb="2" eb="4">
      <t>ツウキン</t>
    </rPh>
    <rPh sb="4" eb="5">
      <t>ヒ</t>
    </rPh>
    <phoneticPr fontId="1"/>
  </si>
  <si>
    <t>　　支援ワーカー報酬</t>
    <rPh sb="2" eb="4">
      <t>シエン</t>
    </rPh>
    <rPh sb="8" eb="10">
      <t>ホウシュウ</t>
    </rPh>
    <phoneticPr fontId="1"/>
  </si>
  <si>
    <t>　　賃金</t>
    <rPh sb="2" eb="4">
      <t>チンギン</t>
    </rPh>
    <phoneticPr fontId="1"/>
  </si>
  <si>
    <t>共　済　費</t>
    <rPh sb="0" eb="1">
      <t>トモ</t>
    </rPh>
    <rPh sb="2" eb="3">
      <t>スミ</t>
    </rPh>
    <rPh sb="4" eb="5">
      <t>ヒ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</si>
  <si>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</si>
  <si>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旅　費</t>
    <rPh sb="0" eb="1">
      <t>タビ</t>
    </rPh>
    <rPh sb="2" eb="3">
      <t>ヒ</t>
    </rPh>
    <phoneticPr fontId="1"/>
  </si>
  <si>
    <t>需　用　費</t>
    <rPh sb="0" eb="1">
      <t>ジュ</t>
    </rPh>
    <rPh sb="2" eb="3">
      <t>ヨウ</t>
    </rPh>
    <rPh sb="4" eb="5">
      <t>ヒ</t>
    </rPh>
    <phoneticPr fontId="1"/>
  </si>
  <si>
    <t>　　消耗品費</t>
    <rPh sb="2" eb="5">
      <t>ショウモウヒン</t>
    </rPh>
    <rPh sb="5" eb="6">
      <t>ヒ</t>
    </rPh>
    <phoneticPr fontId="1"/>
  </si>
  <si>
    <t>　　会議費</t>
    <rPh sb="2" eb="5">
      <t>カイギヒ</t>
    </rPh>
    <phoneticPr fontId="1"/>
  </si>
  <si>
    <t>　　印刷製本費</t>
    <rPh sb="2" eb="4">
      <t>インサツ</t>
    </rPh>
    <rPh sb="4" eb="6">
      <t>セイホン</t>
    </rPh>
    <rPh sb="6" eb="7">
      <t>ヒ</t>
    </rPh>
    <phoneticPr fontId="1"/>
  </si>
  <si>
    <t>　　光熱水費</t>
    <rPh sb="2" eb="6">
      <t>コウネツスイヒ</t>
    </rPh>
    <phoneticPr fontId="1"/>
  </si>
  <si>
    <t>　　新聞図書費</t>
    <rPh sb="2" eb="4">
      <t>シンブン</t>
    </rPh>
    <rPh sb="4" eb="7">
      <t>トショヒ</t>
    </rPh>
    <phoneticPr fontId="1"/>
  </si>
  <si>
    <t>　　車両費</t>
    <rPh sb="2" eb="4">
      <t>シャリョウ</t>
    </rPh>
    <rPh sb="4" eb="5">
      <t>ヒ</t>
    </rPh>
    <phoneticPr fontId="1"/>
  </si>
  <si>
    <t>役　務　費</t>
    <rPh sb="0" eb="1">
      <t>ヤク</t>
    </rPh>
    <rPh sb="2" eb="3">
      <t>ツトム</t>
    </rPh>
    <rPh sb="4" eb="5">
      <t>ヒ</t>
    </rPh>
    <phoneticPr fontId="1"/>
  </si>
  <si>
    <t>　　通信運搬費</t>
    <rPh sb="2" eb="4">
      <t>ツウシン</t>
    </rPh>
    <rPh sb="4" eb="6">
      <t>ウンパン</t>
    </rPh>
    <rPh sb="6" eb="7">
      <t>ヒ</t>
    </rPh>
    <phoneticPr fontId="1"/>
  </si>
  <si>
    <t>　　雑役務費</t>
    <rPh sb="2" eb="3">
      <t>ザツ</t>
    </rPh>
    <rPh sb="3" eb="6">
      <t>エキムヒ</t>
    </rPh>
    <phoneticPr fontId="1"/>
  </si>
  <si>
    <t>　　保険料</t>
    <rPh sb="2" eb="5">
      <t>ホケンリョウ</t>
    </rPh>
    <phoneticPr fontId="1"/>
  </si>
  <si>
    <t>委　託　料</t>
    <rPh sb="0" eb="1">
      <t>イ</t>
    </rPh>
    <rPh sb="2" eb="3">
      <t>タク</t>
    </rPh>
    <rPh sb="4" eb="5">
      <t>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</si>
  <si>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</si>
  <si>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</si>
  <si>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そ　の　他</t>
    <rPh sb="4" eb="5">
      <t>タ</t>
    </rPh>
    <phoneticPr fontId="1"/>
  </si>
  <si>
    <t>合　　計</t>
    <rPh sb="0" eb="1">
      <t>ア</t>
    </rPh>
    <rPh sb="3" eb="4">
      <t>ケイ</t>
    </rPh>
    <phoneticPr fontId="1"/>
  </si>
  <si>
    <t>内訳</t>
    <rPh sb="0" eb="2">
      <t>ウチワケ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</si>
  <si>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</si>
  <si>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</si>
  <si>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（単位　円）</t>
    <rPh sb="1" eb="3">
      <t>タンイ</t>
    </rPh>
    <rPh sb="4" eb="5">
      <t>エン</t>
    </rPh>
    <phoneticPr fontId="1"/>
  </si>
  <si>
    <t>備　　　　考</t>
    <rPh sb="0" eb="1">
      <t>ビ</t>
    </rPh>
    <rPh sb="5" eb="6">
      <t>コウ</t>
    </rPh>
    <phoneticPr fontId="1"/>
  </si>
  <si>
    <t>市　補助金</t>
    <rPh sb="0" eb="1">
      <t>シ</t>
    </rPh>
    <rPh sb="2" eb="5">
      <t>ホジョキン</t>
    </rPh>
    <phoneticPr fontId="1"/>
  </si>
  <si>
    <t>寄付金</t>
    <rPh sb="0" eb="3">
      <t>キフキン</t>
    </rPh>
    <phoneticPr fontId="1"/>
  </si>
  <si>
    <t>その他の収入</t>
    <rPh sb="2" eb="3">
      <t>タ</t>
    </rPh>
    <rPh sb="4" eb="6">
      <t>シュウニュウ</t>
    </rPh>
    <phoneticPr fontId="1"/>
  </si>
  <si>
    <t>繰越金</t>
    <rPh sb="0" eb="2">
      <t>クリコシ</t>
    </rPh>
    <rPh sb="2" eb="3">
      <t>キン</t>
    </rPh>
    <phoneticPr fontId="1"/>
  </si>
  <si>
    <t>項　　　目</t>
    <rPh sb="0" eb="1">
      <t>コウ</t>
    </rPh>
    <rPh sb="4" eb="5">
      <t>メ</t>
    </rPh>
    <phoneticPr fontId="1"/>
  </si>
  <si>
    <t>別紙４</t>
    <rPh sb="0" eb="2">
      <t>ベッシ</t>
    </rPh>
    <phoneticPr fontId="1"/>
  </si>
  <si>
    <t>備品購入計画書</t>
    <rPh sb="0" eb="2">
      <t>ビヒン</t>
    </rPh>
    <rPh sb="2" eb="4">
      <t>コウニュウ</t>
    </rPh>
    <rPh sb="4" eb="7">
      <t>ケイカクショ</t>
    </rPh>
    <phoneticPr fontId="1"/>
  </si>
  <si>
    <t>品　　名</t>
    <rPh sb="0" eb="1">
      <t>ヒン</t>
    </rPh>
    <rPh sb="3" eb="4">
      <t>ナ</t>
    </rPh>
    <phoneticPr fontId="1"/>
  </si>
  <si>
    <t>数　量</t>
    <rPh sb="0" eb="1">
      <t>カズ</t>
    </rPh>
    <rPh sb="2" eb="3">
      <t>リョウ</t>
    </rPh>
    <phoneticPr fontId="1"/>
  </si>
  <si>
    <t>単　　価</t>
    <rPh sb="0" eb="1">
      <t>タン</t>
    </rPh>
    <rPh sb="3" eb="4">
      <t>アタイ</t>
    </rPh>
    <phoneticPr fontId="1"/>
  </si>
  <si>
    <t>備　　考</t>
    <rPh sb="0" eb="1">
      <t>ビ</t>
    </rPh>
    <rPh sb="3" eb="4">
      <t>コウ</t>
    </rPh>
    <phoneticPr fontId="1"/>
  </si>
  <si>
    <t>機能強化事業計画書</t>
    <rPh sb="0" eb="2">
      <t>キノウ</t>
    </rPh>
    <rPh sb="2" eb="4">
      <t>キョウカ</t>
    </rPh>
    <rPh sb="4" eb="6">
      <t>ジギョウ</t>
    </rPh>
    <rPh sb="6" eb="9">
      <t>ケイカクショ</t>
    </rPh>
    <phoneticPr fontId="1"/>
  </si>
  <si>
    <t>No.</t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</si>
  <si>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</si>
  <si>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事　　業　　内　　容</t>
    <rPh sb="0" eb="1">
      <t>コト</t>
    </rPh>
    <rPh sb="3" eb="4">
      <t>ギョウ</t>
    </rPh>
    <rPh sb="6" eb="7">
      <t>ウチ</t>
    </rPh>
    <rPh sb="9" eb="10">
      <t>カタチ</t>
    </rPh>
    <phoneticPr fontId="1"/>
  </si>
  <si>
    <t>別紙６</t>
    <rPh sb="0" eb="2">
      <t>ベッシ</t>
    </rPh>
    <phoneticPr fontId="1"/>
  </si>
  <si>
    <t>別紙５</t>
    <rPh sb="0" eb="2">
      <t>ベッシ</t>
    </rPh>
    <phoneticPr fontId="1"/>
  </si>
  <si>
    <t>年　　間　　行　　事</t>
    <rPh sb="0" eb="1">
      <t>ネン</t>
    </rPh>
    <rPh sb="3" eb="4">
      <t>アイダ</t>
    </rPh>
    <rPh sb="6" eb="7">
      <t>ギョウ</t>
    </rPh>
    <rPh sb="9" eb="10">
      <t>コト</t>
    </rPh>
    <phoneticPr fontId="1"/>
  </si>
  <si>
    <t>4　月</t>
    <rPh sb="2" eb="3">
      <t>ガツ</t>
    </rPh>
    <phoneticPr fontId="1"/>
  </si>
  <si>
    <t>5　月</t>
    <rPh sb="2" eb="3">
      <t>ガツ</t>
    </rPh>
    <phoneticPr fontId="1"/>
  </si>
  <si>
    <t>6　月</t>
    <rPh sb="2" eb="3">
      <t>ガツ</t>
    </rPh>
    <phoneticPr fontId="1"/>
  </si>
  <si>
    <t>7　月</t>
    <rPh sb="2" eb="3">
      <t>ガツ</t>
    </rPh>
    <phoneticPr fontId="1"/>
  </si>
  <si>
    <t>8　月</t>
    <rPh sb="2" eb="3">
      <t>ガツ</t>
    </rPh>
    <phoneticPr fontId="1"/>
  </si>
  <si>
    <t>9　月</t>
    <rPh sb="2" eb="3">
      <t>ガツ</t>
    </rPh>
    <phoneticPr fontId="1"/>
  </si>
  <si>
    <t>10　月</t>
    <rPh sb="3" eb="4">
      <t>ガツ</t>
    </rPh>
    <phoneticPr fontId="1"/>
  </si>
  <si>
    <t>11　月</t>
    <rPh sb="3" eb="4">
      <t>ガツ</t>
    </rPh>
    <phoneticPr fontId="1"/>
  </si>
  <si>
    <t>12　月</t>
    <rPh sb="3" eb="4">
      <t>ガツ</t>
    </rPh>
    <phoneticPr fontId="1"/>
  </si>
  <si>
    <t>1　月</t>
    <rPh sb="2" eb="3">
      <t>ガツ</t>
    </rPh>
    <phoneticPr fontId="1"/>
  </si>
  <si>
    <t>2　月</t>
    <rPh sb="2" eb="3">
      <t>ガツ</t>
    </rPh>
    <phoneticPr fontId="1"/>
  </si>
  <si>
    <t>3　月</t>
    <rPh sb="2" eb="3">
      <t>ガツ</t>
    </rPh>
    <phoneticPr fontId="1"/>
  </si>
  <si>
    <t>別紙７</t>
    <rPh sb="0" eb="2">
      <t>ベッシ</t>
    </rPh>
    <phoneticPr fontId="1"/>
  </si>
  <si>
    <t>時　間</t>
    <rPh sb="0" eb="1">
      <t>トキ</t>
    </rPh>
    <rPh sb="2" eb="3">
      <t>アイダ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</si>
  <si>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</si>
  <si>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</si>
  <si>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</si>
  <si>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</si>
  <si>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</si>
  <si>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</si>
  <si>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利　用　者　名　簿</t>
    <rPh sb="0" eb="1">
      <t>リ</t>
    </rPh>
    <rPh sb="2" eb="3">
      <t>ヨウ</t>
    </rPh>
    <rPh sb="4" eb="5">
      <t>シャ</t>
    </rPh>
    <rPh sb="6" eb="7">
      <t>ナ</t>
    </rPh>
    <rPh sb="8" eb="9">
      <t>ボ</t>
    </rPh>
    <phoneticPr fontId="1"/>
  </si>
  <si>
    <t>別紙８</t>
    <rPh sb="0" eb="2">
      <t>ベッシ</t>
    </rPh>
    <phoneticPr fontId="1"/>
  </si>
  <si>
    <t>氏　名</t>
    <rPh sb="0" eb="1">
      <t>シ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</si>
  <si>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</si>
  <si>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</si>
  <si>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住　　所</t>
    <rPh sb="0" eb="1">
      <t>ジュウ</t>
    </rPh>
    <rPh sb="3" eb="4">
      <t>ショ</t>
    </rPh>
    <phoneticPr fontId="1"/>
  </si>
  <si>
    <t>障がい
程度</t>
    <rPh sb="0" eb="1">
      <t>ショウ</t>
    </rPh>
    <rPh sb="4" eb="6">
      <t>テイド</t>
    </rPh>
    <phoneticPr fontId="1"/>
  </si>
  <si>
    <t>重度加算
○</t>
    <rPh sb="0" eb="2">
      <t>ジュウド</t>
    </rPh>
    <rPh sb="2" eb="4">
      <t>カサン</t>
    </rPh>
    <phoneticPr fontId="1"/>
  </si>
  <si>
    <t>別紙９</t>
    <rPh sb="0" eb="2">
      <t>ベッシ</t>
    </rPh>
    <phoneticPr fontId="1"/>
  </si>
  <si>
    <t>支援ワーカー採用協議書の提出について</t>
    <rPh sb="0" eb="2">
      <t>シエン</t>
    </rPh>
    <rPh sb="6" eb="8">
      <t>サイヨウ</t>
    </rPh>
    <rPh sb="8" eb="11">
      <t>キョウギショ</t>
    </rPh>
    <rPh sb="12" eb="14">
      <t>テイシュツ</t>
    </rPh>
    <phoneticPr fontId="1"/>
  </si>
  <si>
    <t>　令和　年　月　日支援ワーカー採用に当たり、支援ワーカー配置要領に基づき、別紙のとおり協議します。</t>
    <rPh sb="1" eb="3">
      <t>レイワ</t>
    </rPh>
    <rPh sb="4" eb="5">
      <t>ネン</t>
    </rPh>
    <rPh sb="6" eb="7">
      <t>ガツ</t>
    </rPh>
    <rPh sb="8" eb="9">
      <t>ニチ</t>
    </rPh>
    <rPh sb="9" eb="11">
      <t>シエン</t>
    </rPh>
    <rPh sb="15" eb="17">
      <t>サイヨウ</t>
    </rPh>
    <rPh sb="18" eb="19">
      <t>ア</t>
    </rPh>
    <rPh sb="22" eb="24">
      <t>シエン</t>
    </rPh>
    <rPh sb="28" eb="30">
      <t>ハイチ</t>
    </rPh>
    <rPh sb="30" eb="32">
      <t>ヨウリョウ</t>
    </rPh>
    <rPh sb="33" eb="34">
      <t>モト</t>
    </rPh>
    <rPh sb="37" eb="39">
      <t>ベッシ</t>
    </rPh>
    <rPh sb="43" eb="45">
      <t>キョウギ</t>
    </rPh>
    <phoneticPr fontId="1"/>
  </si>
  <si>
    <t>運営主体名：</t>
    <rPh sb="0" eb="2">
      <t>ウンエイ</t>
    </rPh>
    <rPh sb="2" eb="4">
      <t>シュタイ</t>
    </rPh>
    <rPh sb="4" eb="5">
      <t>メイ</t>
    </rPh>
    <phoneticPr fontId="1"/>
  </si>
  <si>
    <t>別紙９－２</t>
    <rPh sb="0" eb="2">
      <t>ベッシ</t>
    </rPh>
    <phoneticPr fontId="1"/>
  </si>
  <si>
    <t>支援ワーカー採用協議書</t>
    <rPh sb="0" eb="2">
      <t>シエン</t>
    </rPh>
    <rPh sb="6" eb="8">
      <t>サイヨウ</t>
    </rPh>
    <rPh sb="8" eb="11">
      <t>キョウギショ</t>
    </rPh>
    <phoneticPr fontId="1"/>
  </si>
  <si>
    <t>氏　　名</t>
    <rPh sb="0" eb="1">
      <t>シ</t>
    </rPh>
    <rPh sb="3" eb="4">
      <t>ナ</t>
    </rPh>
    <phoneticPr fontId="1"/>
  </si>
  <si>
    <t>学歴（最終学歴）</t>
    <rPh sb="0" eb="2">
      <t>ガクレキ</t>
    </rPh>
    <rPh sb="3" eb="5">
      <t>サイシュウ</t>
    </rPh>
    <rPh sb="5" eb="7">
      <t>ガクレキ</t>
    </rPh>
    <phoneticPr fontId="1"/>
  </si>
  <si>
    <t>免許、技能資格等</t>
    <rPh sb="0" eb="2">
      <t>メンキョ</t>
    </rPh>
    <rPh sb="3" eb="5">
      <t>ギノウ</t>
    </rPh>
    <rPh sb="5" eb="7">
      <t>シカク</t>
    </rPh>
    <rPh sb="7" eb="8">
      <t>トウ</t>
    </rPh>
    <phoneticPr fontId="1"/>
  </si>
  <si>
    <t>（　　歳）</t>
    <rPh sb="3" eb="4">
      <t>サイ</t>
    </rPh>
    <phoneticPr fontId="1"/>
  </si>
  <si>
    <t>　　年　　月</t>
    <rPh sb="2" eb="3">
      <t>ネン</t>
    </rPh>
    <rPh sb="5" eb="6">
      <t>ガツ</t>
    </rPh>
    <phoneticPr fontId="1"/>
  </si>
  <si>
    <t>卒業</t>
    <rPh sb="0" eb="2">
      <t>ソツギョウ</t>
    </rPh>
    <phoneticPr fontId="1"/>
  </si>
  <si>
    <t>職　　歴</t>
    <rPh sb="0" eb="1">
      <t>ショク</t>
    </rPh>
    <rPh sb="3" eb="4">
      <t>レキ</t>
    </rPh>
    <phoneticPr fontId="1"/>
  </si>
  <si>
    <t>そ　の　他　の
特　記　事　項</t>
    <rPh sb="4" eb="5">
      <t>タ</t>
    </rPh>
    <rPh sb="8" eb="9">
      <t>トク</t>
    </rPh>
    <rPh sb="10" eb="11">
      <t>キ</t>
    </rPh>
    <rPh sb="12" eb="13">
      <t>コト</t>
    </rPh>
    <rPh sb="14" eb="15">
      <t>コウ</t>
    </rPh>
    <phoneticPr fontId="1"/>
  </si>
  <si>
    <t>適当と認められる
主な理由</t>
    <rPh sb="0" eb="2">
      <t>テキトウ</t>
    </rPh>
    <rPh sb="3" eb="4">
      <t>ミト</t>
    </rPh>
    <rPh sb="9" eb="10">
      <t>オモ</t>
    </rPh>
    <rPh sb="11" eb="13">
      <t>リユウ</t>
    </rPh>
    <phoneticPr fontId="1"/>
  </si>
  <si>
    <t>「その他の特記事項」欄には、職歴以外の特記すべき障がい者等に対する支援活動がある場合、その活動内容等参考となる事項を記入すること。</t>
    <rPh sb="3" eb="4">
      <t>タ</t>
    </rPh>
    <rPh sb="5" eb="7">
      <t>トッキ</t>
    </rPh>
    <rPh sb="7" eb="9">
      <t>ジコウ</t>
    </rPh>
    <rPh sb="10" eb="11">
      <t>ラン</t>
    </rPh>
    <rPh sb="14" eb="16">
      <t>ショクレキ</t>
    </rPh>
    <rPh sb="16" eb="18">
      <t>イガイ</t>
    </rPh>
    <rPh sb="19" eb="21">
      <t>トッキ</t>
    </rPh>
    <rPh sb="24" eb="25">
      <t>ショウ</t>
    </rPh>
    <rPh sb="27" eb="29">
      <t>シャナド</t>
    </rPh>
    <rPh sb="30" eb="31">
      <t>タイ</t>
    </rPh>
    <rPh sb="33" eb="35">
      <t>シエン</t>
    </rPh>
    <rPh sb="35" eb="37">
      <t>カツドウ</t>
    </rPh>
    <rPh sb="40" eb="41">
      <t>バ</t>
    </rPh>
    <rPh sb="41" eb="42">
      <t>ゴウ</t>
    </rPh>
    <rPh sb="45" eb="47">
      <t>カツドウ</t>
    </rPh>
    <rPh sb="47" eb="49">
      <t>ナイヨウ</t>
    </rPh>
    <rPh sb="49" eb="50">
      <t>トウ</t>
    </rPh>
    <rPh sb="50" eb="52">
      <t>サンコウ</t>
    </rPh>
    <rPh sb="55" eb="57">
      <t>ジコウ</t>
    </rPh>
    <rPh sb="58" eb="60">
      <t>キニュウ</t>
    </rPh>
    <phoneticPr fontId="1"/>
  </si>
  <si>
    <t>別紙 1 市費補助金所要額調書</t>
    <rPh sb="0" eb="2">
      <t>ベッシ</t>
    </rPh>
    <rPh sb="5" eb="7">
      <t>シヒ</t>
    </rPh>
    <rPh sb="7" eb="10">
      <t>ホジョキン</t>
    </rPh>
    <rPh sb="10" eb="12">
      <t>ショヨウ</t>
    </rPh>
    <rPh sb="12" eb="13">
      <t>ガク</t>
    </rPh>
    <rPh sb="13" eb="15">
      <t>チョウショ</t>
    </rPh>
    <phoneticPr fontId="1"/>
  </si>
  <si>
    <t>令和　年度　　週　日　程　表</t>
    <rPh sb="0" eb="2">
      <t>レイワ</t>
    </rPh>
    <rPh sb="3" eb="5">
      <t>ネンド</t>
    </rPh>
    <rPh sb="7" eb="8">
      <t>シュウ</t>
    </rPh>
    <rPh sb="9" eb="10">
      <t>ニチ</t>
    </rPh>
    <rPh sb="11" eb="12">
      <t>ホド</t>
    </rPh>
    <rPh sb="13" eb="14">
      <t>オモテ</t>
    </rPh>
    <phoneticPr fontId="1"/>
  </si>
  <si>
    <t>令和　年度　　年間行事計画書</t>
    <rPh sb="0" eb="2">
      <t>レイワ</t>
    </rPh>
    <rPh sb="3" eb="5">
      <t>ネンド</t>
    </rPh>
    <phoneticPr fontId="1"/>
  </si>
  <si>
    <t>令和　年度　　収支予算書</t>
    <rPh sb="0" eb="2">
      <t>レイワ</t>
    </rPh>
    <rPh sb="3" eb="5">
      <t>ネンド</t>
    </rPh>
    <rPh sb="7" eb="9">
      <t>シュウシ</t>
    </rPh>
    <rPh sb="9" eb="12">
      <t>ヨサンショ</t>
    </rPh>
    <phoneticPr fontId="1"/>
  </si>
  <si>
    <t>令和　年度　　市費補助金所要額調書</t>
    <rPh sb="0" eb="2">
      <t>レイワ</t>
    </rPh>
    <rPh sb="3" eb="5">
      <t>ネンド</t>
    </rPh>
    <rPh sb="7" eb="9">
      <t>シヒ</t>
    </rPh>
    <rPh sb="9" eb="12">
      <t>ホジョキン</t>
    </rPh>
    <rPh sb="12" eb="14">
      <t>ショヨウ</t>
    </rPh>
    <rPh sb="14" eb="15">
      <t>ガク</t>
    </rPh>
    <rPh sb="15" eb="17">
      <t>チョウショ</t>
    </rPh>
    <phoneticPr fontId="1"/>
  </si>
  <si>
    <t>基　準　額</t>
    <rPh sb="0" eb="1">
      <t>モト</t>
    </rPh>
    <rPh sb="2" eb="3">
      <t>ジュン</t>
    </rPh>
    <rPh sb="4" eb="5">
      <t>ガク</t>
    </rPh>
    <phoneticPr fontId="1"/>
  </si>
  <si>
    <t>選　定　額</t>
    <rPh sb="0" eb="1">
      <t>セン</t>
    </rPh>
    <rPh sb="2" eb="3">
      <t>サダム</t>
    </rPh>
    <rPh sb="4" eb="5">
      <t>ガク</t>
    </rPh>
    <phoneticPr fontId="1"/>
  </si>
  <si>
    <t>区　　分</t>
    <rPh sb="0" eb="1">
      <t>ク</t>
    </rPh>
    <rPh sb="3" eb="4">
      <t>ブン</t>
    </rPh>
    <phoneticPr fontId="1"/>
  </si>
  <si>
    <t>合　　計　</t>
    <rPh sb="0" eb="1">
      <t>ア</t>
    </rPh>
    <rPh sb="3" eb="4">
      <t>ケイ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</si>
  <si>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</si>
  <si>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作業場の状況</t>
    <rPh sb="0" eb="2">
      <t>サギョウ</t>
    </rPh>
    <rPh sb="2" eb="3">
      <t>バ</t>
    </rPh>
    <rPh sb="4" eb="6">
      <t>ジョウキョウ</t>
    </rPh>
    <phoneticPr fontId="1"/>
  </si>
  <si>
    <t>令和　年度地域活動支援センターⅢ型活動・障害者作業所訓練事業費補助金交付申請書</t>
    <rPh sb="0" eb="2">
      <t>レイワ</t>
    </rPh>
    <rPh sb="3" eb="5">
      <t>ネンド</t>
    </rPh>
    <rPh sb="5" eb="7">
      <t>チイキ</t>
    </rPh>
    <rPh sb="7" eb="9">
      <t>カツドウ</t>
    </rPh>
    <rPh sb="9" eb="11">
      <t>シエン</t>
    </rPh>
    <rPh sb="16" eb="17">
      <t>ガタ</t>
    </rPh>
    <rPh sb="17" eb="19">
      <t>カツドウ</t>
    </rPh>
    <rPh sb="20" eb="21">
      <t>ショウ</t>
    </rPh>
    <rPh sb="21" eb="22">
      <t>ガイ</t>
    </rPh>
    <rPh sb="22" eb="23">
      <t>シャ</t>
    </rPh>
    <rPh sb="23" eb="25">
      <t>サギョウ</t>
    </rPh>
    <rPh sb="25" eb="26">
      <t>ショ</t>
    </rPh>
    <rPh sb="26" eb="28">
      <t>クンレン</t>
    </rPh>
    <rPh sb="28" eb="31">
      <t>ジギョウヒ</t>
    </rPh>
    <rPh sb="31" eb="34">
      <t>ホジョキン</t>
    </rPh>
    <rPh sb="34" eb="36">
      <t>コウフ</t>
    </rPh>
    <rPh sb="36" eb="39">
      <t>シンセイショ</t>
    </rPh>
    <phoneticPr fontId="1"/>
  </si>
  <si>
    <t>　地域活動支援センターⅢ型活動・障害者作業所訓練事業費補助金の交付を受けたいので、倉敷市地域活動支援センターⅢ型活動事業費補助金交付要綱第６条・倉敷市障害者作業所訓練事業費補助金交付要綱第１１条の規定により、次のとおり関係書類を添えて申請します。</t>
    <rPh sb="1" eb="3">
      <t>チイキ</t>
    </rPh>
    <rPh sb="3" eb="5">
      <t>カツドウ</t>
    </rPh>
    <rPh sb="5" eb="7">
      <t>シエン</t>
    </rPh>
    <rPh sb="12" eb="13">
      <t>ガタ</t>
    </rPh>
    <rPh sb="13" eb="15">
      <t>カツドウ</t>
    </rPh>
    <rPh sb="16" eb="17">
      <t>ショウ</t>
    </rPh>
    <rPh sb="17" eb="18">
      <t>ガイ</t>
    </rPh>
    <rPh sb="18" eb="19">
      <t>シャ</t>
    </rPh>
    <rPh sb="19" eb="21">
      <t>サギョウ</t>
    </rPh>
    <rPh sb="21" eb="22">
      <t>ショ</t>
    </rPh>
    <rPh sb="22" eb="24">
      <t>クンレン</t>
    </rPh>
    <rPh sb="24" eb="27">
      <t>ジギョウヒ</t>
    </rPh>
    <rPh sb="27" eb="30">
      <t>ホジョキン</t>
    </rPh>
    <rPh sb="31" eb="33">
      <t>コウフ</t>
    </rPh>
    <rPh sb="34" eb="35">
      <t>ウ</t>
    </rPh>
    <rPh sb="41" eb="44">
      <t>クラシキシ</t>
    </rPh>
    <rPh sb="44" eb="46">
      <t>チイキ</t>
    </rPh>
    <rPh sb="46" eb="48">
      <t>カツドウ</t>
    </rPh>
    <rPh sb="48" eb="50">
      <t>シエン</t>
    </rPh>
    <rPh sb="55" eb="56">
      <t>ガタ</t>
    </rPh>
    <rPh sb="56" eb="58">
      <t>カツドウ</t>
    </rPh>
    <rPh sb="58" eb="61">
      <t>ジギョウヒ</t>
    </rPh>
    <rPh sb="61" eb="64">
      <t>ホジョキン</t>
    </rPh>
    <rPh sb="64" eb="66">
      <t>コウフ</t>
    </rPh>
    <rPh sb="66" eb="68">
      <t>ヨウコウ</t>
    </rPh>
    <rPh sb="68" eb="69">
      <t>ダイ</t>
    </rPh>
    <rPh sb="70" eb="71">
      <t>ジョウ</t>
    </rPh>
    <rPh sb="72" eb="75">
      <t>クラシキシ</t>
    </rPh>
    <rPh sb="75" eb="78">
      <t>ショウガイシャ</t>
    </rPh>
    <rPh sb="78" eb="80">
      <t>サギョウ</t>
    </rPh>
    <rPh sb="80" eb="81">
      <t>ショ</t>
    </rPh>
    <rPh sb="81" eb="83">
      <t>クンレン</t>
    </rPh>
    <rPh sb="83" eb="86">
      <t>ジギョウヒ</t>
    </rPh>
    <rPh sb="86" eb="89">
      <t>ホジョキン</t>
    </rPh>
    <rPh sb="89" eb="91">
      <t>コウフ</t>
    </rPh>
    <rPh sb="91" eb="93">
      <t>ヨウコウ</t>
    </rPh>
    <rPh sb="93" eb="94">
      <t>ダイ</t>
    </rPh>
    <rPh sb="96" eb="97">
      <t>ジョウ</t>
    </rPh>
    <rPh sb="98" eb="100">
      <t>キテイ</t>
    </rPh>
    <rPh sb="104" eb="105">
      <t>ツギ</t>
    </rPh>
    <rPh sb="109" eb="111">
      <t>カンケイ</t>
    </rPh>
    <rPh sb="111" eb="113">
      <t>ショルイ</t>
    </rPh>
    <rPh sb="114" eb="115">
      <t>ソ</t>
    </rPh>
    <rPh sb="117" eb="119">
      <t>シンセイ</t>
    </rPh>
    <phoneticPr fontId="1"/>
  </si>
  <si>
    <t>1  A欄は、別紙 2 事業実施計画書の「 7 経費の内訳」の「経費の種別」欄の金額をそれぞれ記入すること。</t>
    <rPh sb="4" eb="5">
      <t>ラン</t>
    </rPh>
    <rPh sb="7" eb="9">
      <t>ベッシ</t>
    </rPh>
    <rPh sb="12" eb="14">
      <t>ジギョウ</t>
    </rPh>
    <rPh sb="14" eb="16">
      <t>ジッシ</t>
    </rPh>
    <rPh sb="16" eb="19">
      <t>ケイカクショ</t>
    </rPh>
    <rPh sb="24" eb="26">
      <t>ケイヒ</t>
    </rPh>
    <rPh sb="27" eb="29">
      <t>ウチワケ</t>
    </rPh>
    <rPh sb="32" eb="34">
      <t>ケイヒ</t>
    </rPh>
    <rPh sb="35" eb="37">
      <t>シュベツ</t>
    </rPh>
    <rPh sb="38" eb="39">
      <t>ラン</t>
    </rPh>
    <rPh sb="40" eb="42">
      <t>キンガク</t>
    </rPh>
    <rPh sb="47" eb="49">
      <t>キニュウ</t>
    </rPh>
    <phoneticPr fontId="1"/>
  </si>
  <si>
    <t>別紙３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</si>
</sst>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 diagonalDown="1">
      <left style="dashed">
        <color indexed="64"/>
      </left>
      <right style="dashed">
        <color indexed="64"/>
      </right>
      <top/>
      <bottom style="thin">
        <color indexed="64"/>
      </bottom>
      <diagonal style="thin">
        <color indexed="64"/>
      </diagonal>
    </border>
    <border diagonalDown="1"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dash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40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3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/>
    <xf numFmtId="0" fontId="0" fillId="0" borderId="0" xfId="0" applyBorder="1"/>
    <xf numFmtId="0" fontId="0" fillId="0" borderId="43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21" xfId="0" applyBorder="1"/>
    <xf numFmtId="0" fontId="0" fillId="0" borderId="31" xfId="0" applyBorder="1" applyAlignment="1">
      <alignment horizontal="center" vertical="center"/>
    </xf>
    <xf numFmtId="0" fontId="0" fillId="0" borderId="35" xfId="0" applyBorder="1" applyAlignment="1"/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36" xfId="0" applyBorder="1"/>
    <xf numFmtId="0" fontId="0" fillId="0" borderId="37" xfId="0" applyBorder="1"/>
    <xf numFmtId="0" fontId="9" fillId="0" borderId="36" xfId="0" applyFont="1" applyBorder="1" applyAlignment="1">
      <alignment horizontal="center" vertical="center"/>
    </xf>
    <xf numFmtId="0" fontId="8" fillId="0" borderId="0" xfId="0" applyFont="1"/>
    <xf numFmtId="0" fontId="9" fillId="0" borderId="64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9" fillId="0" borderId="78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77" xfId="0" applyFont="1" applyBorder="1" applyAlignment="1">
      <alignment horizontal="left" vertical="center"/>
    </xf>
    <xf numFmtId="38" fontId="10" fillId="0" borderId="57" xfId="3" applyFont="1" applyBorder="1" applyAlignment="1">
      <alignment horizontal="left" vertical="center"/>
    </xf>
    <xf numFmtId="38" fontId="10" fillId="0" borderId="18" xfId="3" applyFont="1" applyBorder="1" applyAlignment="1">
      <alignment horizontal="left" vertical="center"/>
    </xf>
    <xf numFmtId="38" fontId="10" fillId="0" borderId="8" xfId="3" applyFont="1" applyBorder="1" applyAlignment="1">
      <alignment horizontal="left" vertical="center"/>
    </xf>
    <xf numFmtId="38" fontId="10" fillId="3" borderId="67" xfId="3" applyFont="1" applyFill="1" applyBorder="1" applyAlignment="1">
      <alignment horizontal="left" vertical="center"/>
    </xf>
    <xf numFmtId="0" fontId="9" fillId="0" borderId="64" xfId="0" applyFont="1" applyBorder="1" applyAlignment="1">
      <alignment horizontal="center" vertical="center"/>
    </xf>
    <xf numFmtId="38" fontId="10" fillId="3" borderId="88" xfId="3" applyFont="1" applyFill="1" applyBorder="1" applyAlignment="1">
      <alignment horizontal="right" vertical="center"/>
    </xf>
    <xf numFmtId="38" fontId="0" fillId="0" borderId="56" xfId="3" applyFont="1" applyBorder="1" applyAlignment="1">
      <alignment horizontal="left" vertical="center"/>
    </xf>
    <xf numFmtId="38" fontId="0" fillId="0" borderId="55" xfId="3" applyFont="1" applyBorder="1" applyAlignment="1">
      <alignment horizontal="left" vertical="center"/>
    </xf>
    <xf numFmtId="38" fontId="0" fillId="0" borderId="63" xfId="3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Fill="1" applyProtection="1"/>
    <xf numFmtId="0" fontId="9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58" xfId="0" applyFill="1" applyBorder="1" applyAlignment="1">
      <alignment horizontal="left" vertical="center"/>
    </xf>
    <xf numFmtId="0" fontId="0" fillId="2" borderId="61" xfId="0" applyFill="1" applyBorder="1" applyAlignment="1">
      <alignment horizontal="left" vertical="center"/>
    </xf>
    <xf numFmtId="0" fontId="0" fillId="2" borderId="59" xfId="0" applyFill="1" applyBorder="1" applyAlignment="1">
      <alignment horizontal="left" vertical="center"/>
    </xf>
    <xf numFmtId="38" fontId="10" fillId="2" borderId="69" xfId="3" applyFont="1" applyFill="1" applyBorder="1" applyAlignment="1">
      <alignment horizontal="right" vertical="center"/>
    </xf>
    <xf numFmtId="38" fontId="10" fillId="2" borderId="72" xfId="3" applyFont="1" applyFill="1" applyBorder="1" applyAlignment="1">
      <alignment horizontal="right" vertical="center"/>
    </xf>
    <xf numFmtId="38" fontId="10" fillId="2" borderId="75" xfId="3" applyFont="1" applyFill="1" applyBorder="1" applyAlignment="1">
      <alignment horizontal="right" vertical="center"/>
    </xf>
    <xf numFmtId="38" fontId="10" fillId="2" borderId="36" xfId="3" applyFont="1" applyFill="1" applyBorder="1" applyAlignment="1">
      <alignment horizontal="left" vertical="center"/>
    </xf>
    <xf numFmtId="38" fontId="10" fillId="2" borderId="87" xfId="3" applyFont="1" applyFill="1" applyBorder="1" applyAlignment="1">
      <alignment horizontal="left" vertical="center"/>
    </xf>
    <xf numFmtId="38" fontId="10" fillId="2" borderId="82" xfId="3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 applyProtection="1">
      <alignment horizontal="right" vertical="center"/>
      <protection locked="0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38" fontId="0" fillId="0" borderId="9" xfId="3" applyFont="1" applyBorder="1" applyAlignment="1">
      <alignment horizontal="right" vertical="center"/>
    </xf>
    <xf numFmtId="38" fontId="0" fillId="0" borderId="10" xfId="3" applyFont="1" applyBorder="1" applyAlignment="1">
      <alignment horizontal="right" vertical="center"/>
    </xf>
    <xf numFmtId="38" fontId="0" fillId="0" borderId="4" xfId="3" applyFont="1" applyBorder="1" applyAlignment="1">
      <alignment horizontal="right" vertical="center"/>
    </xf>
    <xf numFmtId="38" fontId="0" fillId="0" borderId="11" xfId="3" applyFont="1" applyBorder="1" applyAlignment="1">
      <alignment horizontal="right" vertical="center"/>
    </xf>
    <xf numFmtId="38" fontId="0" fillId="2" borderId="13" xfId="3" applyFont="1" applyFill="1" applyBorder="1" applyAlignment="1" applyProtection="1">
      <alignment horizontal="right" vertical="center"/>
      <protection locked="0"/>
    </xf>
    <xf numFmtId="38" fontId="0" fillId="2" borderId="1" xfId="3" applyFont="1" applyFill="1" applyBorder="1" applyAlignment="1" applyProtection="1">
      <alignment horizontal="right" vertical="center"/>
      <protection locked="0"/>
    </xf>
    <xf numFmtId="38" fontId="0" fillId="2" borderId="31" xfId="3" applyFont="1" applyFill="1" applyBorder="1" applyAlignment="1" applyProtection="1">
      <alignment horizontal="right" vertical="center"/>
      <protection locked="0"/>
    </xf>
    <xf numFmtId="38" fontId="0" fillId="2" borderId="27" xfId="3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38" fontId="0" fillId="0" borderId="1" xfId="3" applyFont="1" applyBorder="1" applyAlignment="1">
      <alignment horizontal="right" vertical="center"/>
    </xf>
    <xf numFmtId="38" fontId="0" fillId="2" borderId="39" xfId="3" applyFont="1" applyFill="1" applyBorder="1" applyAlignment="1" applyProtection="1">
      <alignment horizontal="right" vertical="center"/>
      <protection locked="0"/>
    </xf>
    <xf numFmtId="38" fontId="0" fillId="2" borderId="15" xfId="3" applyFont="1" applyFill="1" applyBorder="1" applyAlignment="1" applyProtection="1">
      <alignment horizontal="right" vertical="center"/>
      <protection locked="0"/>
    </xf>
    <xf numFmtId="38" fontId="0" fillId="0" borderId="16" xfId="3" applyFont="1" applyBorder="1" applyAlignment="1">
      <alignment horizontal="right" vertical="center"/>
    </xf>
    <xf numFmtId="38" fontId="0" fillId="0" borderId="19" xfId="3" applyFont="1" applyBorder="1" applyAlignment="1">
      <alignment horizontal="right" vertical="center"/>
    </xf>
    <xf numFmtId="38" fontId="0" fillId="0" borderId="5" xfId="3" applyFont="1" applyBorder="1" applyAlignment="1">
      <alignment horizontal="right" vertical="center"/>
    </xf>
    <xf numFmtId="38" fontId="0" fillId="0" borderId="21" xfId="3" applyFont="1" applyBorder="1" applyAlignment="1">
      <alignment horizontal="right" vertical="center"/>
    </xf>
    <xf numFmtId="38" fontId="0" fillId="0" borderId="26" xfId="3" applyFont="1" applyBorder="1" applyAlignment="1">
      <alignment horizontal="right" vertical="center"/>
    </xf>
    <xf numFmtId="38" fontId="0" fillId="0" borderId="38" xfId="3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0" borderId="27" xfId="3" applyFont="1" applyBorder="1" applyAlignment="1">
      <alignment horizontal="right" vertical="center"/>
    </xf>
    <xf numFmtId="38" fontId="0" fillId="0" borderId="23" xfId="3" applyFont="1" applyBorder="1" applyAlignment="1">
      <alignment horizontal="right" vertical="center"/>
    </xf>
    <xf numFmtId="38" fontId="0" fillId="0" borderId="28" xfId="3" applyFont="1" applyBorder="1" applyAlignment="1">
      <alignment horizontal="right" vertical="center"/>
    </xf>
    <xf numFmtId="38" fontId="0" fillId="0" borderId="15" xfId="3" applyFont="1" applyBorder="1" applyAlignment="1">
      <alignment horizontal="right" vertical="center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21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22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40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38" fontId="0" fillId="2" borderId="3" xfId="3" applyFont="1" applyFill="1" applyBorder="1" applyAlignment="1" applyProtection="1">
      <alignment horizontal="center" vertical="center"/>
      <protection locked="0"/>
    </xf>
    <xf numFmtId="38" fontId="0" fillId="2" borderId="36" xfId="3" applyFont="1" applyFill="1" applyBorder="1" applyAlignment="1" applyProtection="1">
      <alignment horizontal="center" vertical="center"/>
      <protection locked="0"/>
    </xf>
    <xf numFmtId="38" fontId="0" fillId="2" borderId="2" xfId="3" applyFont="1" applyFill="1" applyBorder="1" applyAlignment="1" applyProtection="1">
      <alignment horizontal="center" vertical="center"/>
      <protection locked="0"/>
    </xf>
    <xf numFmtId="38" fontId="0" fillId="2" borderId="35" xfId="3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9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vertical="top"/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0" borderId="47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38" fontId="0" fillId="0" borderId="46" xfId="3" applyFont="1" applyBorder="1" applyAlignment="1">
      <alignment horizontal="right"/>
    </xf>
    <xf numFmtId="38" fontId="0" fillId="0" borderId="47" xfId="3" applyFont="1" applyBorder="1" applyAlignment="1">
      <alignment horizontal="right"/>
    </xf>
    <xf numFmtId="38" fontId="0" fillId="2" borderId="41" xfId="3" applyFont="1" applyFill="1" applyBorder="1" applyAlignment="1" applyProtection="1">
      <alignment horizontal="right"/>
      <protection locked="0"/>
    </xf>
    <xf numFmtId="38" fontId="0" fillId="2" borderId="42" xfId="3" applyFont="1" applyFill="1" applyBorder="1" applyAlignment="1" applyProtection="1">
      <alignment horizontal="right"/>
      <protection locked="0"/>
    </xf>
    <xf numFmtId="38" fontId="0" fillId="0" borderId="2" xfId="3" applyFont="1" applyBorder="1" applyAlignment="1">
      <alignment horizontal="right"/>
    </xf>
    <xf numFmtId="38" fontId="0" fillId="0" borderId="3" xfId="3" applyFont="1" applyBorder="1" applyAlignment="1">
      <alignment horizontal="right"/>
    </xf>
    <xf numFmtId="38" fontId="0" fillId="2" borderId="5" xfId="3" applyFont="1" applyFill="1" applyBorder="1" applyAlignment="1" applyProtection="1">
      <alignment horizontal="right"/>
      <protection locked="0"/>
    </xf>
    <xf numFmtId="38" fontId="0" fillId="2" borderId="0" xfId="3" applyFont="1" applyFill="1" applyBorder="1" applyAlignment="1" applyProtection="1">
      <alignment horizontal="right"/>
      <protection locked="0"/>
    </xf>
    <xf numFmtId="38" fontId="0" fillId="0" borderId="5" xfId="3" applyFont="1" applyBorder="1" applyAlignment="1" applyProtection="1">
      <alignment horizontal="right"/>
      <protection locked="0"/>
    </xf>
    <xf numFmtId="38" fontId="0" fillId="0" borderId="0" xfId="3" applyFont="1" applyBorder="1" applyAlignment="1" applyProtection="1">
      <alignment horizontal="right"/>
      <protection locked="0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38" fontId="0" fillId="2" borderId="2" xfId="3" applyFont="1" applyFill="1" applyBorder="1" applyAlignment="1" applyProtection="1">
      <alignment horizontal="right"/>
      <protection locked="0"/>
    </xf>
    <xf numFmtId="38" fontId="0" fillId="2" borderId="3" xfId="3" applyFont="1" applyFill="1" applyBorder="1" applyAlignment="1" applyProtection="1">
      <alignment horizontal="right"/>
      <protection locked="0"/>
    </xf>
    <xf numFmtId="38" fontId="0" fillId="0" borderId="5" xfId="3" applyFont="1" applyBorder="1" applyAlignment="1" applyProtection="1">
      <alignment horizontal="center"/>
      <protection locked="0"/>
    </xf>
    <xf numFmtId="38" fontId="0" fillId="0" borderId="0" xfId="3" applyFont="1" applyBorder="1" applyAlignment="1" applyProtection="1">
      <alignment horizontal="center"/>
      <protection locked="0"/>
    </xf>
    <xf numFmtId="38" fontId="10" fillId="0" borderId="64" xfId="3" applyFont="1" applyBorder="1" applyAlignment="1">
      <alignment horizontal="left" vertical="center"/>
    </xf>
    <xf numFmtId="38" fontId="10" fillId="0" borderId="49" xfId="3" applyFont="1" applyBorder="1" applyAlignment="1">
      <alignment horizontal="left" vertical="center"/>
    </xf>
    <xf numFmtId="38" fontId="10" fillId="0" borderId="50" xfId="3" applyFont="1" applyBorder="1" applyAlignment="1">
      <alignment horizontal="left" vertical="center"/>
    </xf>
    <xf numFmtId="38" fontId="10" fillId="0" borderId="74" xfId="3" applyFont="1" applyBorder="1" applyAlignment="1">
      <alignment horizontal="right" vertical="center"/>
    </xf>
    <xf numFmtId="38" fontId="10" fillId="0" borderId="75" xfId="3" applyFont="1" applyBorder="1" applyAlignment="1">
      <alignment horizontal="right" vertical="center"/>
    </xf>
    <xf numFmtId="38" fontId="10" fillId="0" borderId="76" xfId="3" applyFont="1" applyBorder="1" applyAlignment="1">
      <alignment horizontal="right" vertical="center"/>
    </xf>
    <xf numFmtId="38" fontId="10" fillId="0" borderId="58" xfId="3" applyFont="1" applyBorder="1" applyAlignment="1">
      <alignment horizontal="left" vertical="center"/>
    </xf>
    <xf numFmtId="38" fontId="10" fillId="0" borderId="57" xfId="3" applyFont="1" applyBorder="1" applyAlignment="1">
      <alignment horizontal="left" vertical="center"/>
    </xf>
    <xf numFmtId="38" fontId="10" fillId="0" borderId="60" xfId="3" applyFont="1" applyBorder="1" applyAlignment="1">
      <alignment horizontal="left" vertical="center"/>
    </xf>
    <xf numFmtId="38" fontId="10" fillId="2" borderId="75" xfId="3" applyFont="1" applyFill="1" applyBorder="1" applyAlignment="1">
      <alignment horizontal="right" vertical="center"/>
    </xf>
    <xf numFmtId="38" fontId="10" fillId="2" borderId="36" xfId="3" applyFont="1" applyFill="1" applyBorder="1" applyAlignment="1">
      <alignment horizontal="left" vertical="center"/>
    </xf>
    <xf numFmtId="38" fontId="10" fillId="2" borderId="72" xfId="3" applyFont="1" applyFill="1" applyBorder="1" applyAlignment="1">
      <alignment horizontal="right" vertical="center"/>
    </xf>
    <xf numFmtId="38" fontId="10" fillId="0" borderId="68" xfId="3" applyFont="1" applyBorder="1" applyAlignment="1">
      <alignment horizontal="right" vertical="center"/>
    </xf>
    <xf numFmtId="38" fontId="10" fillId="0" borderId="69" xfId="3" applyFont="1" applyBorder="1" applyAlignment="1">
      <alignment horizontal="right" vertical="center"/>
    </xf>
    <xf numFmtId="38" fontId="10" fillId="0" borderId="70" xfId="3" applyFont="1" applyBorder="1" applyAlignment="1">
      <alignment horizontal="right" vertical="center"/>
    </xf>
    <xf numFmtId="38" fontId="10" fillId="0" borderId="32" xfId="3" applyFont="1" applyBorder="1" applyAlignment="1">
      <alignment horizontal="left" vertical="center"/>
    </xf>
    <xf numFmtId="38" fontId="10" fillId="0" borderId="18" xfId="3" applyFont="1" applyBorder="1" applyAlignment="1">
      <alignment horizontal="left" vertical="center"/>
    </xf>
    <xf numFmtId="38" fontId="10" fillId="0" borderId="19" xfId="3" applyFont="1" applyBorder="1" applyAlignment="1">
      <alignment horizontal="left" vertical="center"/>
    </xf>
    <xf numFmtId="38" fontId="10" fillId="0" borderId="71" xfId="3" applyFont="1" applyBorder="1" applyAlignment="1">
      <alignment horizontal="right" vertical="center"/>
    </xf>
    <xf numFmtId="38" fontId="10" fillId="0" borderId="72" xfId="3" applyFont="1" applyBorder="1" applyAlignment="1">
      <alignment horizontal="right" vertical="center"/>
    </xf>
    <xf numFmtId="38" fontId="10" fillId="0" borderId="73" xfId="3" applyFont="1" applyBorder="1" applyAlignment="1">
      <alignment horizontal="right" vertical="center"/>
    </xf>
    <xf numFmtId="38" fontId="9" fillId="0" borderId="33" xfId="3" applyFont="1" applyBorder="1" applyAlignment="1">
      <alignment horizontal="left" vertical="center"/>
    </xf>
    <xf numFmtId="38" fontId="9" fillId="0" borderId="36" xfId="3" applyFont="1" applyBorder="1" applyAlignment="1">
      <alignment horizontal="left" vertical="center"/>
    </xf>
    <xf numFmtId="38" fontId="9" fillId="0" borderId="37" xfId="3" applyFont="1" applyBorder="1" applyAlignment="1">
      <alignment horizontal="left" vertical="center"/>
    </xf>
    <xf numFmtId="0" fontId="9" fillId="0" borderId="6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2" borderId="58" xfId="0" applyFill="1" applyBorder="1" applyAlignment="1">
      <alignment horizontal="left" vertical="center" shrinkToFit="1"/>
    </xf>
    <xf numFmtId="0" fontId="0" fillId="2" borderId="57" xfId="0" applyFill="1" applyBorder="1" applyAlignment="1">
      <alignment horizontal="left" vertical="center" shrinkToFit="1"/>
    </xf>
    <xf numFmtId="0" fontId="0" fillId="2" borderId="60" xfId="0" applyFill="1" applyBorder="1" applyAlignment="1">
      <alignment horizontal="left" vertical="center" shrinkToFit="1"/>
    </xf>
    <xf numFmtId="0" fontId="0" fillId="2" borderId="61" xfId="0" applyFill="1" applyBorder="1" applyAlignment="1">
      <alignment horizontal="left" vertical="center" shrinkToFit="1"/>
    </xf>
    <xf numFmtId="0" fontId="0" fillId="2" borderId="40" xfId="0" applyFill="1" applyBorder="1" applyAlignment="1">
      <alignment horizontal="left" vertical="center" shrinkToFit="1"/>
    </xf>
    <xf numFmtId="0" fontId="0" fillId="2" borderId="45" xfId="0" applyFill="1" applyBorder="1" applyAlignment="1">
      <alignment horizontal="left" vertical="center" shrinkToFit="1"/>
    </xf>
    <xf numFmtId="0" fontId="0" fillId="2" borderId="59" xfId="0" applyFill="1" applyBorder="1" applyAlignment="1">
      <alignment horizontal="left" vertical="center" shrinkToFit="1"/>
    </xf>
    <xf numFmtId="0" fontId="0" fillId="2" borderId="47" xfId="0" applyFill="1" applyBorder="1" applyAlignment="1">
      <alignment horizontal="left" vertical="center" shrinkToFit="1"/>
    </xf>
    <xf numFmtId="0" fontId="0" fillId="2" borderId="62" xfId="0" applyFill="1" applyBorder="1" applyAlignment="1">
      <alignment horizontal="left" vertical="center" shrinkToFit="1"/>
    </xf>
    <xf numFmtId="0" fontId="0" fillId="0" borderId="6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38" fontId="10" fillId="0" borderId="36" xfId="3" applyFont="1" applyBorder="1" applyAlignment="1">
      <alignment horizontal="left" vertical="center"/>
    </xf>
    <xf numFmtId="38" fontId="10" fillId="0" borderId="34" xfId="3" applyFont="1" applyBorder="1" applyAlignment="1">
      <alignment horizontal="left" vertical="center"/>
    </xf>
    <xf numFmtId="38" fontId="10" fillId="3" borderId="67" xfId="3" applyFont="1" applyFill="1" applyBorder="1" applyAlignment="1">
      <alignment horizontal="left" vertical="center"/>
    </xf>
    <xf numFmtId="38" fontId="10" fillId="2" borderId="69" xfId="3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38" fontId="0" fillId="2" borderId="58" xfId="3" applyFont="1" applyFill="1" applyBorder="1" applyAlignment="1">
      <alignment horizontal="right" vertical="center"/>
    </xf>
    <xf numFmtId="38" fontId="0" fillId="2" borderId="57" xfId="3" applyFont="1" applyFill="1" applyBorder="1" applyAlignment="1">
      <alignment horizontal="right" vertical="center"/>
    </xf>
    <xf numFmtId="38" fontId="0" fillId="2" borderId="60" xfId="3" applyFont="1" applyFill="1" applyBorder="1" applyAlignment="1">
      <alignment horizontal="right" vertical="center"/>
    </xf>
    <xf numFmtId="38" fontId="0" fillId="2" borderId="61" xfId="3" applyFont="1" applyFill="1" applyBorder="1" applyAlignment="1">
      <alignment horizontal="right" vertical="center"/>
    </xf>
    <xf numFmtId="38" fontId="0" fillId="2" borderId="40" xfId="3" applyFont="1" applyFill="1" applyBorder="1" applyAlignment="1">
      <alignment horizontal="right" vertical="center"/>
    </xf>
    <xf numFmtId="38" fontId="0" fillId="2" borderId="45" xfId="3" applyFont="1" applyFill="1" applyBorder="1" applyAlignment="1">
      <alignment horizontal="right" vertical="center"/>
    </xf>
    <xf numFmtId="38" fontId="0" fillId="2" borderId="59" xfId="3" applyFont="1" applyFill="1" applyBorder="1" applyAlignment="1">
      <alignment horizontal="right" vertical="center"/>
    </xf>
    <xf numFmtId="38" fontId="0" fillId="2" borderId="47" xfId="3" applyFont="1" applyFill="1" applyBorder="1" applyAlignment="1">
      <alignment horizontal="right" vertical="center"/>
    </xf>
    <xf numFmtId="38" fontId="0" fillId="2" borderId="62" xfId="3" applyFont="1" applyFill="1" applyBorder="1" applyAlignment="1">
      <alignment horizontal="right" vertical="center"/>
    </xf>
    <xf numFmtId="38" fontId="0" fillId="0" borderId="64" xfId="3" applyFont="1" applyBorder="1" applyAlignment="1">
      <alignment horizontal="right" vertical="center"/>
    </xf>
    <xf numFmtId="38" fontId="0" fillId="0" borderId="49" xfId="3" applyFont="1" applyBorder="1" applyAlignment="1">
      <alignment horizontal="right" vertical="center"/>
    </xf>
    <xf numFmtId="38" fontId="0" fillId="0" borderId="50" xfId="3" applyFont="1" applyBorder="1" applyAlignment="1">
      <alignment horizontal="right" vertical="center"/>
    </xf>
    <xf numFmtId="0" fontId="9" fillId="0" borderId="4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10" fillId="3" borderId="79" xfId="3" applyFont="1" applyFill="1" applyBorder="1" applyAlignment="1">
      <alignment horizontal="right" vertical="center"/>
    </xf>
    <xf numFmtId="38" fontId="10" fillId="3" borderId="80" xfId="3" applyFont="1" applyFill="1" applyBorder="1" applyAlignment="1">
      <alignment horizontal="right" vertical="center"/>
    </xf>
    <xf numFmtId="38" fontId="10" fillId="3" borderId="81" xfId="3" applyFont="1" applyFill="1" applyBorder="1" applyAlignment="1">
      <alignment horizontal="right" vertical="center"/>
    </xf>
    <xf numFmtId="38" fontId="10" fillId="3" borderId="84" xfId="3" applyFont="1" applyFill="1" applyBorder="1" applyAlignment="1">
      <alignment horizontal="right" vertical="center"/>
    </xf>
    <xf numFmtId="38" fontId="10" fillId="3" borderId="85" xfId="3" applyFont="1" applyFill="1" applyBorder="1" applyAlignment="1">
      <alignment horizontal="right" vertical="center"/>
    </xf>
    <xf numFmtId="38" fontId="10" fillId="3" borderId="86" xfId="3" applyFont="1" applyFill="1" applyBorder="1" applyAlignment="1">
      <alignment horizontal="right" vertical="center"/>
    </xf>
    <xf numFmtId="38" fontId="10" fillId="0" borderId="8" xfId="3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20" fontId="0" fillId="0" borderId="2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49" fontId="0" fillId="0" borderId="0" xfId="0" applyNumberFormat="1" applyFill="1" applyAlignment="1" applyProtection="1">
      <alignment horizontal="right" vertical="center"/>
    </xf>
    <xf numFmtId="0" fontId="0" fillId="0" borderId="0" xfId="0" applyAlignment="1" applyProtection="1">
      <alignment horizontal="center" shrinkToFi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38" fontId="0" fillId="0" borderId="1" xfId="3" applyFont="1" applyFill="1" applyBorder="1" applyAlignment="1" applyProtection="1">
      <alignment horizontal="right" vertical="center"/>
    </xf>
    <xf numFmtId="38" fontId="0" fillId="0" borderId="27" xfId="3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 shrinkToFit="1"/>
    </xf>
    <xf numFmtId="0" fontId="0" fillId="2" borderId="0" xfId="0" applyFill="1" applyAlignment="1">
      <alignment horizontal="left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9525</xdr:rowOff>
        </xdr:from>
        <xdr:to>
          <xdr:col>1</xdr:col>
          <xdr:colOff>304800</xdr:colOff>
          <xdr:row>18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19050</xdr:rowOff>
        </xdr:from>
        <xdr:to>
          <xdr:col>1</xdr:col>
          <xdr:colOff>304800</xdr:colOff>
          <xdr:row>19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19050</xdr:rowOff>
        </xdr:from>
        <xdr:to>
          <xdr:col>1</xdr:col>
          <xdr:colOff>304800</xdr:colOff>
          <xdr:row>20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19050</xdr:rowOff>
        </xdr:from>
        <xdr:to>
          <xdr:col>1</xdr:col>
          <xdr:colOff>304800</xdr:colOff>
          <xdr:row>21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19050</xdr:rowOff>
        </xdr:from>
        <xdr:to>
          <xdr:col>1</xdr:col>
          <xdr:colOff>304800</xdr:colOff>
          <xdr:row>22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19050</xdr:rowOff>
        </xdr:from>
        <xdr:to>
          <xdr:col>1</xdr:col>
          <xdr:colOff>304800</xdr:colOff>
          <xdr:row>23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19050</xdr:rowOff>
        </xdr:from>
        <xdr:to>
          <xdr:col>1</xdr:col>
          <xdr:colOff>304800</xdr:colOff>
          <xdr:row>24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19050</xdr:rowOff>
        </xdr:from>
        <xdr:to>
          <xdr:col>1</xdr:col>
          <xdr:colOff>304800</xdr:colOff>
          <xdr:row>25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19050</xdr:rowOff>
        </xdr:from>
        <xdr:to>
          <xdr:col>1</xdr:col>
          <xdr:colOff>304800</xdr:colOff>
          <xdr:row>26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19050</xdr:rowOff>
        </xdr:from>
        <xdr:to>
          <xdr:col>1</xdr:col>
          <xdr:colOff>304800</xdr:colOff>
          <xdr:row>27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28</xdr:row>
          <xdr:rowOff>19050</xdr:rowOff>
        </xdr:from>
        <xdr:to>
          <xdr:col>1</xdr:col>
          <xdr:colOff>304800</xdr:colOff>
          <xdr:row>28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19050</xdr:rowOff>
        </xdr:from>
        <xdr:to>
          <xdr:col>1</xdr:col>
          <xdr:colOff>304800</xdr:colOff>
          <xdr:row>29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19050</xdr:rowOff>
        </xdr:from>
        <xdr:to>
          <xdr:col>1</xdr:col>
          <xdr:colOff>304800</xdr:colOff>
          <xdr:row>30</xdr:row>
          <xdr:rowOff>257175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T32"/>
  <sheetViews>
    <sheetView tabSelected="1" view="pageBreakPreview" zoomScaleNormal="100" zoomScaleSheetLayoutView="100" workbookViewId="0"/>
  </sheetViews>
  <sheetFormatPr defaultRowHeight="18.75" x14ac:dyDescent="0.4"/>
  <cols>
    <col min="1" max="2" width="4.75" customWidth="1"/>
    <col min="3" max="3" width="5" customWidth="1"/>
    <col min="4" max="4" width="3.375" customWidth="1"/>
    <col min="5" max="13" width="4.75" customWidth="1"/>
    <col min="14" max="14" width="4.25" customWidth="1"/>
    <col min="15" max="15" width="4.75" customWidth="1"/>
    <col min="16" max="16" width="6" customWidth="1"/>
    <col min="17" max="18" width="4.75" customWidth="1"/>
    <col min="20" max="20" width="9" hidden="1" customWidth="1"/>
  </cols>
  <sheetData>
    <row r="1" spans="1:20" ht="21.75" customHeight="1" x14ac:dyDescent="0.4"/>
    <row r="2" spans="1:20" ht="21.75" customHeight="1" x14ac:dyDescent="0.4">
      <c r="M2" s="79" t="s">
        <v>216</v>
      </c>
      <c r="N2" s="79"/>
      <c r="O2" s="79"/>
      <c r="P2" s="79"/>
      <c r="Q2" s="79"/>
    </row>
    <row r="3" spans="1:20" ht="21.75" customHeight="1" x14ac:dyDescent="0.4"/>
    <row r="4" spans="1:20" ht="21.75" customHeight="1" x14ac:dyDescent="0.4">
      <c r="B4" s="75" t="s">
        <v>4</v>
      </c>
      <c r="C4" s="75"/>
      <c r="D4" s="75"/>
      <c r="E4" s="75"/>
      <c r="F4" s="75"/>
      <c r="G4" s="75"/>
    </row>
    <row r="5" spans="1:20" ht="21.75" customHeight="1" x14ac:dyDescent="0.4"/>
    <row r="6" spans="1:20" ht="21.75" customHeight="1" x14ac:dyDescent="0.4">
      <c r="H6" s="81" t="s">
        <v>1</v>
      </c>
      <c r="I6" s="80"/>
      <c r="J6" s="407"/>
      <c r="K6" s="407"/>
      <c r="L6" s="407"/>
      <c r="M6" s="407"/>
      <c r="N6" s="407"/>
      <c r="O6" s="407"/>
      <c r="P6" s="407"/>
      <c r="Q6" s="407"/>
      <c r="R6" s="406"/>
    </row>
    <row r="7" spans="1:20" ht="21.75" customHeight="1" x14ac:dyDescent="0.4">
      <c r="H7" s="80" t="s">
        <v>2</v>
      </c>
      <c r="I7" s="80"/>
      <c r="J7" s="407"/>
      <c r="K7" s="407"/>
      <c r="L7" s="407"/>
      <c r="M7" s="407"/>
      <c r="N7" s="407"/>
      <c r="O7" s="407"/>
      <c r="P7" s="407"/>
      <c r="Q7" s="407"/>
      <c r="R7" s="406"/>
    </row>
    <row r="8" spans="1:20" ht="21.75" customHeight="1" x14ac:dyDescent="0.4">
      <c r="H8" s="80" t="s">
        <v>3</v>
      </c>
      <c r="I8" s="80"/>
      <c r="J8" s="407"/>
      <c r="K8" s="407"/>
      <c r="L8" s="407"/>
      <c r="M8" s="407"/>
      <c r="N8" s="407"/>
      <c r="O8" s="407"/>
      <c r="P8" s="407"/>
      <c r="Q8" s="407"/>
      <c r="R8" s="406"/>
    </row>
    <row r="9" spans="1:20" ht="21.7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T9" t="s">
        <v>5</v>
      </c>
    </row>
    <row r="10" spans="1:20" ht="21.75" customHeight="1" x14ac:dyDescent="0.4">
      <c r="A10" s="1"/>
      <c r="B10" s="1"/>
      <c r="C10" s="78" t="s">
        <v>218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1"/>
      <c r="R10" s="1"/>
    </row>
    <row r="11" spans="1:20" ht="21.75" customHeight="1" x14ac:dyDescent="0.4">
      <c r="A11" s="1"/>
      <c r="B11" s="1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1"/>
      <c r="R11" s="1"/>
    </row>
    <row r="12" spans="1:20" ht="21.75" customHeight="1" x14ac:dyDescent="0.4">
      <c r="B12" s="63"/>
      <c r="C12" s="63"/>
      <c r="D12" s="63"/>
      <c r="E12" s="63"/>
      <c r="F12" s="64"/>
      <c r="G12" s="64"/>
      <c r="H12" s="64"/>
      <c r="I12" s="64"/>
      <c r="J12" s="64"/>
      <c r="K12" s="64"/>
      <c r="L12" s="64"/>
      <c r="M12" s="64"/>
      <c r="N12" s="64"/>
      <c r="O12" s="63"/>
      <c r="P12" s="63"/>
      <c r="Q12" s="63"/>
    </row>
    <row r="13" spans="1:20" ht="21.75" customHeight="1" x14ac:dyDescent="0.4">
      <c r="B13" s="76" t="s">
        <v>219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20" ht="21.75" customHeight="1" x14ac:dyDescent="0.4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20" ht="21.75" customHeight="1" x14ac:dyDescent="0.4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20" ht="12" customHeight="1" x14ac:dyDescent="0.4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8" ht="21.75" customHeight="1" x14ac:dyDescent="0.4">
      <c r="J17" s="2" t="s">
        <v>6</v>
      </c>
    </row>
    <row r="18" spans="1:18" ht="21.75" customHeight="1" x14ac:dyDescent="0.4">
      <c r="A18" s="1"/>
      <c r="B18" s="4"/>
      <c r="C18" s="1" t="s">
        <v>7</v>
      </c>
      <c r="D18" s="1"/>
      <c r="E18" s="1"/>
      <c r="F18" s="77" t="s">
        <v>21</v>
      </c>
      <c r="G18" s="77"/>
      <c r="H18" s="77"/>
      <c r="I18" s="77"/>
      <c r="J18" s="77"/>
      <c r="K18" s="77"/>
      <c r="L18" s="77"/>
      <c r="M18" s="77"/>
      <c r="N18" s="77"/>
      <c r="O18" s="1"/>
      <c r="P18" s="1"/>
      <c r="Q18" s="1"/>
      <c r="R18" s="1"/>
    </row>
    <row r="19" spans="1:18" ht="21.75" customHeight="1" x14ac:dyDescent="0.4">
      <c r="A19" s="1"/>
      <c r="B19" s="11"/>
      <c r="C19" s="75" t="s">
        <v>207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</row>
    <row r="20" spans="1:18" ht="21.75" customHeight="1" x14ac:dyDescent="0.4">
      <c r="A20" s="1"/>
      <c r="B20" s="11"/>
      <c r="C20" s="75" t="s">
        <v>8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 spans="1:18" ht="21.75" customHeight="1" x14ac:dyDescent="0.4">
      <c r="A21" s="1"/>
      <c r="B21" s="11"/>
      <c r="C21" s="75" t="s">
        <v>9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</row>
    <row r="22" spans="1:18" ht="21.75" customHeight="1" x14ac:dyDescent="0.4">
      <c r="A22" s="1"/>
      <c r="B22" s="11"/>
      <c r="C22" s="75" t="s">
        <v>10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</row>
    <row r="23" spans="1:18" ht="21.75" customHeight="1" x14ac:dyDescent="0.4">
      <c r="A23" s="1"/>
      <c r="B23" s="11"/>
      <c r="C23" s="75" t="s">
        <v>11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 spans="1:18" ht="21.75" customHeight="1" x14ac:dyDescent="0.4">
      <c r="A24" s="1"/>
      <c r="B24" s="11"/>
      <c r="C24" s="75" t="s">
        <v>12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</row>
    <row r="25" spans="1:18" ht="21.75" customHeight="1" x14ac:dyDescent="0.4">
      <c r="A25" s="1"/>
      <c r="B25" s="11"/>
      <c r="C25" s="75" t="s">
        <v>13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</row>
    <row r="26" spans="1:18" ht="21.75" customHeight="1" x14ac:dyDescent="0.4">
      <c r="A26" s="1"/>
      <c r="B26" s="11"/>
      <c r="C26" s="75" t="s">
        <v>14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</row>
    <row r="27" spans="1:18" ht="21.75" customHeight="1" x14ac:dyDescent="0.4">
      <c r="A27" s="1"/>
      <c r="B27" s="11"/>
      <c r="C27" s="75" t="s">
        <v>15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1:18" ht="21.75" customHeight="1" x14ac:dyDescent="0.4">
      <c r="A28" s="1"/>
      <c r="B28" s="11" t="s">
        <v>16</v>
      </c>
      <c r="C28" s="75" t="s">
        <v>17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</row>
    <row r="29" spans="1:18" ht="21.75" customHeight="1" x14ac:dyDescent="0.4">
      <c r="A29" s="1"/>
      <c r="B29" s="11"/>
      <c r="C29" s="75" t="s">
        <v>19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</row>
    <row r="30" spans="1:18" ht="21.75" customHeight="1" x14ac:dyDescent="0.4">
      <c r="A30" s="1"/>
      <c r="B30" s="11"/>
      <c r="C30" s="75" t="s">
        <v>18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ht="21.75" customHeight="1" x14ac:dyDescent="0.4">
      <c r="A31" s="1"/>
      <c r="B31" s="11"/>
      <c r="C31" s="75" t="s">
        <v>20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ht="21" customHeight="1" x14ac:dyDescent="0.4">
      <c r="B32" s="3"/>
      <c r="C32" s="1"/>
      <c r="D32" s="1"/>
    </row>
  </sheetData>
  <mergeCells count="24">
    <mergeCell ref="C10:P11"/>
    <mergeCell ref="M2:Q2"/>
    <mergeCell ref="B4:G4"/>
    <mergeCell ref="H7:I7"/>
    <mergeCell ref="H6:I6"/>
    <mergeCell ref="H8:I8"/>
    <mergeCell ref="J6:Q6"/>
    <mergeCell ref="J7:Q7"/>
    <mergeCell ref="J8:Q8"/>
    <mergeCell ref="C26:R26"/>
    <mergeCell ref="C19:R19"/>
    <mergeCell ref="C20:R20"/>
    <mergeCell ref="B13:Q16"/>
    <mergeCell ref="F18:N18"/>
    <mergeCell ref="C21:R21"/>
    <mergeCell ref="C25:R25"/>
    <mergeCell ref="C24:R24"/>
    <mergeCell ref="C23:R23"/>
    <mergeCell ref="C22:R22"/>
    <mergeCell ref="C31:R31"/>
    <mergeCell ref="C30:R30"/>
    <mergeCell ref="C29:R29"/>
    <mergeCell ref="C28:R28"/>
    <mergeCell ref="C27:R27"/>
  </mergeCells>
  <phoneticPr fontId="1"/>
  <pageMargins left="0.51181102362204722" right="0" top="0.78740157480314965" bottom="0.78740157480314965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9525</xdr:rowOff>
                  </from>
                  <to>
                    <xdr:col>1</xdr:col>
                    <xdr:colOff>304800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19050</xdr:rowOff>
                  </from>
                  <to>
                    <xdr:col>1</xdr:col>
                    <xdr:colOff>304800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19050</xdr:rowOff>
                  </from>
                  <to>
                    <xdr:col>1</xdr:col>
                    <xdr:colOff>304800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19050</xdr:rowOff>
                  </from>
                  <to>
                    <xdr:col>1</xdr:col>
                    <xdr:colOff>304800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19050</xdr:rowOff>
                  </from>
                  <to>
                    <xdr:col>1</xdr:col>
                    <xdr:colOff>304800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19050</xdr:rowOff>
                  </from>
                  <to>
                    <xdr:col>1</xdr:col>
                    <xdr:colOff>304800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19050</xdr:rowOff>
                  </from>
                  <to>
                    <xdr:col>1</xdr:col>
                    <xdr:colOff>304800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19050</xdr:rowOff>
                  </from>
                  <to>
                    <xdr:col>1</xdr:col>
                    <xdr:colOff>304800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19050</xdr:rowOff>
                  </from>
                  <to>
                    <xdr:col>1</xdr:col>
                    <xdr:colOff>304800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19050</xdr:rowOff>
                  </from>
                  <to>
                    <xdr:col>1</xdr:col>
                    <xdr:colOff>304800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28</xdr:row>
                    <xdr:rowOff>19050</xdr:rowOff>
                  </from>
                  <to>
                    <xdr:col>1</xdr:col>
                    <xdr:colOff>304800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19050</xdr:rowOff>
                  </from>
                  <to>
                    <xdr:col>1</xdr:col>
                    <xdr:colOff>304800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19050</xdr:rowOff>
                  </from>
                  <to>
                    <xdr:col>1</xdr:col>
                    <xdr:colOff>304800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view="pageBreakPreview" zoomScaleNormal="100" zoomScaleSheetLayoutView="100" workbookViewId="0">
      <selection sqref="A1:B1"/>
    </sheetView>
  </sheetViews>
  <sheetFormatPr defaultRowHeight="18.75" x14ac:dyDescent="0.4"/>
  <cols>
    <col min="1" max="1" width="4.875" style="59" customWidth="1"/>
    <col min="2" max="2" width="4.75" style="59" customWidth="1"/>
    <col min="3" max="3" width="5" style="59" customWidth="1"/>
    <col min="4" max="4" width="3.375" style="59" customWidth="1"/>
    <col min="5" max="13" width="4.75" style="59" customWidth="1"/>
    <col min="14" max="14" width="4.25" style="59" customWidth="1"/>
    <col min="15" max="15" width="4.75" style="59" customWidth="1"/>
    <col min="16" max="16" width="6" style="59" customWidth="1"/>
    <col min="17" max="18" width="4.75" style="59" customWidth="1"/>
    <col min="19" max="19" width="9" style="59"/>
    <col min="20" max="20" width="9" style="59" hidden="1" customWidth="1"/>
    <col min="21" max="16384" width="9" style="59"/>
  </cols>
  <sheetData>
    <row r="1" spans="1:20" ht="21.75" customHeight="1" x14ac:dyDescent="0.4">
      <c r="A1" s="393" t="s">
        <v>191</v>
      </c>
      <c r="B1" s="394"/>
    </row>
    <row r="2" spans="1:20" ht="21.75" customHeight="1" x14ac:dyDescent="0.4">
      <c r="L2" s="61"/>
      <c r="M2" s="398" t="s">
        <v>0</v>
      </c>
      <c r="N2" s="398"/>
      <c r="O2" s="398"/>
      <c r="P2" s="398"/>
      <c r="Q2" s="398"/>
      <c r="R2" s="61"/>
    </row>
    <row r="3" spans="1:20" ht="21.75" customHeight="1" x14ac:dyDescent="0.4">
      <c r="L3" s="61"/>
      <c r="M3" s="61"/>
      <c r="N3" s="61"/>
      <c r="O3" s="61"/>
      <c r="P3" s="61"/>
      <c r="Q3" s="61"/>
      <c r="R3" s="61"/>
    </row>
    <row r="4" spans="1:20" ht="21.75" customHeight="1" x14ac:dyDescent="0.4">
      <c r="B4" s="397" t="s">
        <v>4</v>
      </c>
      <c r="C4" s="397"/>
      <c r="D4" s="397"/>
      <c r="E4" s="397"/>
      <c r="F4" s="397"/>
      <c r="G4" s="397"/>
      <c r="L4" s="61"/>
      <c r="M4" s="61"/>
      <c r="N4" s="61"/>
      <c r="O4" s="61"/>
      <c r="P4" s="61"/>
      <c r="Q4" s="61"/>
      <c r="R4" s="61"/>
    </row>
    <row r="5" spans="1:20" ht="21.75" customHeight="1" x14ac:dyDescent="0.4">
      <c r="L5" s="61"/>
      <c r="M5" s="61"/>
      <c r="N5" s="61"/>
      <c r="O5" s="61"/>
      <c r="P5" s="61"/>
      <c r="Q5" s="61"/>
      <c r="R5" s="61"/>
    </row>
    <row r="6" spans="1:20" ht="21.75" customHeight="1" x14ac:dyDescent="0.4">
      <c r="H6" s="397" t="s">
        <v>1</v>
      </c>
      <c r="I6" s="397"/>
      <c r="J6" s="399"/>
      <c r="K6" s="399"/>
      <c r="L6" s="399"/>
      <c r="M6" s="399"/>
      <c r="N6" s="399"/>
      <c r="O6" s="399"/>
      <c r="P6" s="399"/>
      <c r="Q6" s="399"/>
      <c r="R6" s="399"/>
    </row>
    <row r="7" spans="1:20" ht="21.75" customHeight="1" x14ac:dyDescent="0.4">
      <c r="H7" s="397" t="s">
        <v>2</v>
      </c>
      <c r="I7" s="397"/>
      <c r="J7" s="399"/>
      <c r="K7" s="399"/>
      <c r="L7" s="399"/>
      <c r="M7" s="399"/>
      <c r="N7" s="399"/>
      <c r="O7" s="399"/>
      <c r="P7" s="399"/>
      <c r="Q7" s="399"/>
      <c r="R7" s="399"/>
    </row>
    <row r="8" spans="1:20" ht="21.75" customHeight="1" x14ac:dyDescent="0.4">
      <c r="H8" s="397" t="s">
        <v>3</v>
      </c>
      <c r="I8" s="397"/>
      <c r="J8" s="399"/>
      <c r="K8" s="399"/>
      <c r="L8" s="399"/>
      <c r="M8" s="399"/>
      <c r="N8" s="399"/>
      <c r="O8" s="399"/>
      <c r="P8" s="399"/>
      <c r="Q8" s="399"/>
      <c r="R8" s="399"/>
    </row>
    <row r="9" spans="1:20" ht="21.75" customHeight="1" x14ac:dyDescent="0.4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T9" s="59" t="s">
        <v>5</v>
      </c>
    </row>
    <row r="10" spans="1:20" ht="21.75" customHeight="1" x14ac:dyDescent="0.4">
      <c r="A10" s="395" t="s">
        <v>192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</row>
    <row r="11" spans="1:20" ht="21" customHeight="1" x14ac:dyDescent="0.4">
      <c r="C11" s="60"/>
      <c r="D11" s="60"/>
    </row>
    <row r="13" spans="1:20" x14ac:dyDescent="0.4">
      <c r="B13" s="396" t="s">
        <v>193</v>
      </c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</row>
    <row r="14" spans="1:20" x14ac:dyDescent="0.4"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</row>
  </sheetData>
  <mergeCells count="11">
    <mergeCell ref="A1:B1"/>
    <mergeCell ref="A10:R10"/>
    <mergeCell ref="B13:Q14"/>
    <mergeCell ref="H8:I8"/>
    <mergeCell ref="M2:Q2"/>
    <mergeCell ref="B4:G4"/>
    <mergeCell ref="H6:I6"/>
    <mergeCell ref="H7:I7"/>
    <mergeCell ref="J8:R8"/>
    <mergeCell ref="J7:R7"/>
    <mergeCell ref="J6:R6"/>
  </mergeCells>
  <phoneticPr fontId="1"/>
  <pageMargins left="0.7" right="0.7" top="0.75" bottom="0.75" header="0.3" footer="0.3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view="pageBreakPreview" zoomScale="85" zoomScaleNormal="85" zoomScaleSheetLayoutView="85" workbookViewId="0">
      <selection sqref="A1:D2"/>
    </sheetView>
  </sheetViews>
  <sheetFormatPr defaultRowHeight="18.75" x14ac:dyDescent="0.4"/>
  <cols>
    <col min="1" max="1" width="2.125" customWidth="1"/>
    <col min="2" max="22" width="3.625" customWidth="1"/>
    <col min="23" max="23" width="2.125" customWidth="1"/>
    <col min="24" max="35" width="3.625" customWidth="1"/>
  </cols>
  <sheetData>
    <row r="1" spans="1:22" ht="18.75" customHeight="1" x14ac:dyDescent="0.4">
      <c r="A1" s="129" t="s">
        <v>195</v>
      </c>
      <c r="B1" s="129"/>
      <c r="C1" s="129"/>
      <c r="D1" s="129"/>
    </row>
    <row r="2" spans="1:22" ht="18.75" customHeight="1" x14ac:dyDescent="0.4">
      <c r="A2" s="129"/>
      <c r="B2" s="129"/>
      <c r="C2" s="129"/>
      <c r="D2" s="129"/>
      <c r="G2" s="62"/>
      <c r="H2" s="62"/>
      <c r="I2" s="9"/>
      <c r="J2" s="9"/>
      <c r="K2" s="9"/>
      <c r="L2" s="9"/>
      <c r="M2" s="9"/>
      <c r="N2" s="9"/>
      <c r="O2" s="9"/>
      <c r="P2" s="9"/>
      <c r="Q2" s="9"/>
    </row>
    <row r="3" spans="1:22" ht="18.75" customHeight="1" x14ac:dyDescent="0.4">
      <c r="A3" s="7"/>
      <c r="B3" s="7"/>
      <c r="C3" s="7"/>
      <c r="D3" s="7"/>
      <c r="G3" s="62"/>
      <c r="H3" s="62"/>
      <c r="I3" s="361" t="s">
        <v>196</v>
      </c>
      <c r="J3" s="361"/>
      <c r="K3" s="361"/>
      <c r="L3" s="361"/>
      <c r="M3" s="361"/>
      <c r="N3" s="361"/>
      <c r="O3" s="361"/>
      <c r="P3" s="9"/>
      <c r="Q3" s="9"/>
    </row>
    <row r="4" spans="1:22" ht="18.75" customHeight="1" x14ac:dyDescent="0.4">
      <c r="G4" s="62"/>
      <c r="H4" s="62"/>
      <c r="I4" s="361"/>
      <c r="J4" s="361"/>
      <c r="K4" s="361"/>
      <c r="L4" s="361"/>
      <c r="M4" s="361"/>
      <c r="N4" s="361"/>
      <c r="O4" s="361"/>
      <c r="P4" s="9"/>
      <c r="Q4" s="9"/>
    </row>
    <row r="5" spans="1:22" ht="18.75" customHeight="1" x14ac:dyDescent="0.4">
      <c r="G5" s="62"/>
      <c r="H5" s="62"/>
      <c r="I5" s="8"/>
      <c r="J5" s="8"/>
      <c r="K5" s="8"/>
      <c r="L5" s="8"/>
      <c r="M5" s="8"/>
      <c r="N5" s="8"/>
      <c r="O5" s="8"/>
      <c r="P5" s="9"/>
      <c r="Q5" s="9"/>
    </row>
    <row r="6" spans="1:22" ht="18.75" customHeight="1" x14ac:dyDescent="0.4">
      <c r="G6" s="62"/>
      <c r="H6" s="62"/>
      <c r="I6" s="8"/>
      <c r="J6" s="8"/>
      <c r="K6" s="8"/>
      <c r="L6" s="8"/>
      <c r="M6" s="8"/>
      <c r="N6" s="8"/>
      <c r="O6" s="8"/>
      <c r="P6" s="9"/>
      <c r="Q6" s="9"/>
    </row>
    <row r="7" spans="1:22" ht="29.25" customHeight="1" x14ac:dyDescent="0.4">
      <c r="B7" s="362" t="s">
        <v>194</v>
      </c>
      <c r="C7" s="362"/>
      <c r="D7" s="362"/>
      <c r="E7" s="362"/>
      <c r="F7" s="362"/>
      <c r="G7" s="362"/>
      <c r="H7" s="362"/>
      <c r="I7" s="362"/>
      <c r="J7" s="362"/>
      <c r="K7" s="362"/>
    </row>
    <row r="8" spans="1:22" x14ac:dyDescent="0.4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</row>
    <row r="9" spans="1:22" ht="15.75" customHeight="1" x14ac:dyDescent="0.4">
      <c r="B9" s="369" t="s">
        <v>197</v>
      </c>
      <c r="C9" s="156"/>
      <c r="D9" s="156"/>
      <c r="E9" s="156"/>
      <c r="F9" s="157"/>
      <c r="G9" s="252"/>
      <c r="H9" s="253"/>
      <c r="I9" s="253"/>
      <c r="J9" s="253"/>
      <c r="K9" s="253"/>
      <c r="L9" s="253"/>
      <c r="M9" s="253"/>
      <c r="N9" s="156" t="s">
        <v>200</v>
      </c>
      <c r="O9" s="156"/>
      <c r="P9" s="157"/>
      <c r="Q9" s="369" t="s">
        <v>186</v>
      </c>
      <c r="R9" s="156"/>
      <c r="S9" s="157"/>
      <c r="T9" s="369"/>
      <c r="U9" s="156"/>
      <c r="V9" s="157"/>
    </row>
    <row r="10" spans="1:22" ht="15.75" customHeight="1" x14ac:dyDescent="0.4">
      <c r="B10" s="134"/>
      <c r="C10" s="109"/>
      <c r="D10" s="109"/>
      <c r="E10" s="109"/>
      <c r="F10" s="95"/>
      <c r="G10" s="250"/>
      <c r="H10" s="131"/>
      <c r="I10" s="131"/>
      <c r="J10" s="131"/>
      <c r="K10" s="131"/>
      <c r="L10" s="131"/>
      <c r="M10" s="131"/>
      <c r="N10" s="109"/>
      <c r="O10" s="109"/>
      <c r="P10" s="95"/>
      <c r="Q10" s="134"/>
      <c r="R10" s="109"/>
      <c r="S10" s="95"/>
      <c r="T10" s="134"/>
      <c r="U10" s="109"/>
      <c r="V10" s="95"/>
    </row>
    <row r="11" spans="1:22" ht="15.75" customHeight="1" x14ac:dyDescent="0.4">
      <c r="B11" s="193"/>
      <c r="C11" s="197"/>
      <c r="D11" s="197"/>
      <c r="E11" s="197"/>
      <c r="F11" s="198"/>
      <c r="G11" s="400"/>
      <c r="H11" s="167"/>
      <c r="I11" s="167"/>
      <c r="J11" s="167"/>
      <c r="K11" s="167"/>
      <c r="L11" s="167"/>
      <c r="M11" s="167"/>
      <c r="N11" s="197"/>
      <c r="O11" s="197"/>
      <c r="P11" s="198"/>
      <c r="Q11" s="193"/>
      <c r="R11" s="197"/>
      <c r="S11" s="198"/>
      <c r="T11" s="193"/>
      <c r="U11" s="197"/>
      <c r="V11" s="198"/>
    </row>
    <row r="12" spans="1:22" ht="15.75" customHeight="1" x14ac:dyDescent="0.4">
      <c r="B12" s="369" t="s">
        <v>198</v>
      </c>
      <c r="C12" s="156"/>
      <c r="D12" s="156"/>
      <c r="E12" s="156"/>
      <c r="F12" s="157"/>
      <c r="G12" s="252" t="s">
        <v>201</v>
      </c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156" t="s">
        <v>202</v>
      </c>
      <c r="U12" s="156"/>
      <c r="V12" s="157"/>
    </row>
    <row r="13" spans="1:22" ht="15.75" customHeight="1" x14ac:dyDescent="0.4">
      <c r="B13" s="134"/>
      <c r="C13" s="109"/>
      <c r="D13" s="109"/>
      <c r="E13" s="109"/>
      <c r="F13" s="95"/>
      <c r="G13" s="250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09"/>
      <c r="U13" s="109"/>
      <c r="V13" s="95"/>
    </row>
    <row r="14" spans="1:22" ht="15.75" customHeight="1" x14ac:dyDescent="0.4">
      <c r="B14" s="193"/>
      <c r="C14" s="197"/>
      <c r="D14" s="197"/>
      <c r="E14" s="197"/>
      <c r="F14" s="198"/>
      <c r="G14" s="400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97"/>
      <c r="U14" s="197"/>
      <c r="V14" s="198"/>
    </row>
    <row r="15" spans="1:22" ht="15.75" customHeight="1" x14ac:dyDescent="0.4">
      <c r="B15" s="369" t="s">
        <v>199</v>
      </c>
      <c r="C15" s="156"/>
      <c r="D15" s="156"/>
      <c r="E15" s="156"/>
      <c r="F15" s="157"/>
      <c r="G15" s="252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4"/>
    </row>
    <row r="16" spans="1:22" ht="15.75" customHeight="1" x14ac:dyDescent="0.4">
      <c r="B16" s="134"/>
      <c r="C16" s="109"/>
      <c r="D16" s="109"/>
      <c r="E16" s="109"/>
      <c r="F16" s="95"/>
      <c r="G16" s="250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251"/>
    </row>
    <row r="17" spans="2:22" ht="15.75" customHeight="1" x14ac:dyDescent="0.4">
      <c r="B17" s="193"/>
      <c r="C17" s="197"/>
      <c r="D17" s="197"/>
      <c r="E17" s="197"/>
      <c r="F17" s="198"/>
      <c r="G17" s="400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401"/>
    </row>
    <row r="18" spans="2:22" ht="21.75" customHeight="1" x14ac:dyDescent="0.4">
      <c r="B18" s="369" t="s">
        <v>203</v>
      </c>
      <c r="C18" s="156"/>
      <c r="D18" s="156"/>
      <c r="E18" s="156"/>
      <c r="F18" s="157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7"/>
    </row>
    <row r="19" spans="2:22" ht="21.75" customHeight="1" x14ac:dyDescent="0.4">
      <c r="B19" s="134"/>
      <c r="C19" s="109"/>
      <c r="D19" s="109"/>
      <c r="E19" s="109"/>
      <c r="F19" s="95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2:22" ht="21.75" customHeight="1" x14ac:dyDescent="0.4">
      <c r="B20" s="134"/>
      <c r="C20" s="109"/>
      <c r="D20" s="109"/>
      <c r="E20" s="109"/>
      <c r="F20" s="9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7"/>
    </row>
    <row r="21" spans="2:22" ht="21.75" customHeight="1" x14ac:dyDescent="0.4">
      <c r="B21" s="134"/>
      <c r="C21" s="109"/>
      <c r="D21" s="109"/>
      <c r="E21" s="109"/>
      <c r="F21" s="9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7"/>
    </row>
    <row r="22" spans="2:22" ht="21.75" customHeight="1" x14ac:dyDescent="0.4">
      <c r="B22" s="193"/>
      <c r="C22" s="197"/>
      <c r="D22" s="197"/>
      <c r="E22" s="197"/>
      <c r="F22" s="198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4"/>
    </row>
    <row r="23" spans="2:22" ht="21.75" customHeight="1" x14ac:dyDescent="0.4">
      <c r="B23" s="159" t="s">
        <v>204</v>
      </c>
      <c r="C23" s="156"/>
      <c r="D23" s="156"/>
      <c r="E23" s="156"/>
      <c r="F23" s="157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7"/>
    </row>
    <row r="24" spans="2:22" ht="21.75" customHeight="1" x14ac:dyDescent="0.4">
      <c r="B24" s="134"/>
      <c r="C24" s="109"/>
      <c r="D24" s="109"/>
      <c r="E24" s="109"/>
      <c r="F24" s="95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7"/>
    </row>
    <row r="25" spans="2:22" ht="21.75" customHeight="1" x14ac:dyDescent="0.4">
      <c r="B25" s="134"/>
      <c r="C25" s="109"/>
      <c r="D25" s="109"/>
      <c r="E25" s="109"/>
      <c r="F25" s="9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7"/>
    </row>
    <row r="26" spans="2:22" ht="21.75" customHeight="1" x14ac:dyDescent="0.4">
      <c r="B26" s="134"/>
      <c r="C26" s="109"/>
      <c r="D26" s="109"/>
      <c r="E26" s="109"/>
      <c r="F26" s="9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</row>
    <row r="27" spans="2:22" ht="21.75" customHeight="1" x14ac:dyDescent="0.4">
      <c r="B27" s="193"/>
      <c r="C27" s="197"/>
      <c r="D27" s="197"/>
      <c r="E27" s="197"/>
      <c r="F27" s="198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4"/>
    </row>
    <row r="28" spans="2:22" ht="21.75" customHeight="1" x14ac:dyDescent="0.4">
      <c r="B28" s="159" t="s">
        <v>205</v>
      </c>
      <c r="C28" s="156"/>
      <c r="D28" s="156"/>
      <c r="E28" s="156"/>
      <c r="F28" s="157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7"/>
    </row>
    <row r="29" spans="2:22" ht="21.75" customHeight="1" x14ac:dyDescent="0.4">
      <c r="B29" s="134"/>
      <c r="C29" s="109"/>
      <c r="D29" s="109"/>
      <c r="E29" s="109"/>
      <c r="F29" s="95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7"/>
    </row>
    <row r="30" spans="2:22" ht="21.75" customHeight="1" x14ac:dyDescent="0.4">
      <c r="B30" s="134"/>
      <c r="C30" s="109"/>
      <c r="D30" s="109"/>
      <c r="E30" s="109"/>
      <c r="F30" s="95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7"/>
    </row>
    <row r="31" spans="2:22" ht="21.75" customHeight="1" x14ac:dyDescent="0.4">
      <c r="B31" s="134"/>
      <c r="C31" s="109"/>
      <c r="D31" s="109"/>
      <c r="E31" s="109"/>
      <c r="F31" s="95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7"/>
    </row>
    <row r="32" spans="2:22" ht="21.75" customHeight="1" x14ac:dyDescent="0.4">
      <c r="B32" s="193"/>
      <c r="C32" s="197"/>
      <c r="D32" s="197"/>
      <c r="E32" s="197"/>
      <c r="F32" s="198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4"/>
    </row>
    <row r="33" spans="2:22" ht="18.75" customHeight="1" x14ac:dyDescent="0.4">
      <c r="B33" s="2" t="s">
        <v>38</v>
      </c>
      <c r="C33" s="402" t="s">
        <v>206</v>
      </c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</row>
    <row r="34" spans="2:22" ht="18.75" customHeight="1" x14ac:dyDescent="0.4">
      <c r="B34" s="56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</row>
    <row r="35" spans="2:22" ht="9" customHeight="1" x14ac:dyDescent="0.4"/>
  </sheetData>
  <mergeCells count="17">
    <mergeCell ref="B18:F22"/>
    <mergeCell ref="B23:F27"/>
    <mergeCell ref="B28:F32"/>
    <mergeCell ref="C33:V34"/>
    <mergeCell ref="A1:D2"/>
    <mergeCell ref="I3:O4"/>
    <mergeCell ref="B9:F11"/>
    <mergeCell ref="B12:F14"/>
    <mergeCell ref="B15:F17"/>
    <mergeCell ref="G9:M11"/>
    <mergeCell ref="B7:K7"/>
    <mergeCell ref="G15:V17"/>
    <mergeCell ref="T12:V14"/>
    <mergeCell ref="G12:S14"/>
    <mergeCell ref="N9:P11"/>
    <mergeCell ref="Q9:S11"/>
    <mergeCell ref="T9:V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view="pageBreakPreview" zoomScaleNormal="85" zoomScaleSheetLayoutView="100" workbookViewId="0">
      <selection sqref="A1:B2"/>
    </sheetView>
  </sheetViews>
  <sheetFormatPr defaultRowHeight="18.75" x14ac:dyDescent="0.4"/>
  <cols>
    <col min="1" max="1" width="4.375" customWidth="1"/>
    <col min="2" max="2" width="5.625" customWidth="1"/>
    <col min="4" max="4" width="5.375" customWidth="1"/>
    <col min="5" max="6" width="9.875" customWidth="1"/>
    <col min="7" max="7" width="9" customWidth="1"/>
    <col min="8" max="8" width="2.75" customWidth="1"/>
    <col min="9" max="9" width="9" customWidth="1"/>
    <col min="10" max="15" width="9.875" customWidth="1"/>
    <col min="16" max="16" width="4.375" customWidth="1"/>
  </cols>
  <sheetData>
    <row r="1" spans="1:16" x14ac:dyDescent="0.4">
      <c r="A1" s="129" t="s">
        <v>22</v>
      </c>
      <c r="B1" s="130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4">
      <c r="A2" s="130"/>
      <c r="B2" s="130"/>
    </row>
    <row r="3" spans="1:16" ht="19.5" x14ac:dyDescent="0.4">
      <c r="A3" s="9"/>
      <c r="B3" s="9"/>
      <c r="C3" s="9"/>
      <c r="D3" s="9"/>
      <c r="F3" s="82" t="s">
        <v>211</v>
      </c>
      <c r="G3" s="82"/>
      <c r="H3" s="82"/>
      <c r="I3" s="82"/>
      <c r="J3" s="82"/>
      <c r="K3" s="82"/>
      <c r="L3" s="82"/>
      <c r="M3" s="9"/>
      <c r="N3" s="9"/>
      <c r="O3" s="9"/>
      <c r="P3" s="9"/>
    </row>
    <row r="4" spans="1:16" x14ac:dyDescent="0.4">
      <c r="B4" s="127" t="s">
        <v>37</v>
      </c>
      <c r="C4" s="128"/>
      <c r="D4" s="128"/>
      <c r="E4" s="128"/>
      <c r="F4" s="128"/>
    </row>
    <row r="5" spans="1:16" ht="19.5" thickBot="1" x14ac:dyDescent="0.45">
      <c r="B5" s="128"/>
      <c r="C5" s="128"/>
      <c r="D5" s="128"/>
      <c r="E5" s="128"/>
      <c r="F5" s="128"/>
      <c r="G5" s="14"/>
      <c r="H5" s="12"/>
      <c r="N5" s="132" t="s">
        <v>23</v>
      </c>
      <c r="O5" s="132"/>
    </row>
    <row r="6" spans="1:16" x14ac:dyDescent="0.4">
      <c r="B6" s="83" t="s">
        <v>214</v>
      </c>
      <c r="C6" s="84"/>
      <c r="D6" s="85"/>
      <c r="E6" s="92" t="s">
        <v>29</v>
      </c>
      <c r="F6" s="93"/>
      <c r="G6" s="133" t="s">
        <v>212</v>
      </c>
      <c r="H6" s="107"/>
      <c r="I6" s="93"/>
      <c r="J6" s="133" t="s">
        <v>213</v>
      </c>
      <c r="K6" s="93"/>
      <c r="L6" s="133" t="s">
        <v>30</v>
      </c>
      <c r="M6" s="93"/>
      <c r="N6" s="133" t="s">
        <v>31</v>
      </c>
      <c r="O6" s="108"/>
    </row>
    <row r="7" spans="1:16" x14ac:dyDescent="0.4">
      <c r="B7" s="86"/>
      <c r="C7" s="87"/>
      <c r="D7" s="88"/>
      <c r="E7" s="94"/>
      <c r="F7" s="95"/>
      <c r="G7" s="134"/>
      <c r="H7" s="109"/>
      <c r="I7" s="95"/>
      <c r="J7" s="134"/>
      <c r="K7" s="95"/>
      <c r="L7" s="134"/>
      <c r="M7" s="95"/>
      <c r="N7" s="134"/>
      <c r="O7" s="110"/>
    </row>
    <row r="8" spans="1:16" ht="19.5" thickBot="1" x14ac:dyDescent="0.45">
      <c r="B8" s="89"/>
      <c r="C8" s="90"/>
      <c r="D8" s="91"/>
      <c r="E8" s="96" t="s">
        <v>32</v>
      </c>
      <c r="F8" s="97"/>
      <c r="G8" s="135" t="s">
        <v>33</v>
      </c>
      <c r="H8" s="136"/>
      <c r="I8" s="97"/>
      <c r="J8" s="135" t="s">
        <v>34</v>
      </c>
      <c r="K8" s="97"/>
      <c r="L8" s="135" t="s">
        <v>35</v>
      </c>
      <c r="M8" s="97"/>
      <c r="N8" s="135" t="s">
        <v>36</v>
      </c>
      <c r="O8" s="137"/>
    </row>
    <row r="9" spans="1:16" x14ac:dyDescent="0.4">
      <c r="B9" s="106" t="s">
        <v>28</v>
      </c>
      <c r="C9" s="107"/>
      <c r="D9" s="108"/>
      <c r="E9" s="98">
        <f>SUM(E11:F18)</f>
        <v>0</v>
      </c>
      <c r="F9" s="99"/>
      <c r="G9" s="99">
        <f>SUM(G11:I18)</f>
        <v>0</v>
      </c>
      <c r="H9" s="99"/>
      <c r="I9" s="99"/>
      <c r="J9" s="99">
        <f t="shared" ref="J9" si="0">SUM(J11:K18)</f>
        <v>0</v>
      </c>
      <c r="K9" s="99"/>
      <c r="L9" s="99">
        <f t="shared" ref="L9" si="1">SUM(L11:M18)</f>
        <v>0</v>
      </c>
      <c r="M9" s="99"/>
      <c r="N9" s="99">
        <f>N11+N17</f>
        <v>0</v>
      </c>
      <c r="O9" s="119"/>
    </row>
    <row r="10" spans="1:16" ht="19.5" thickBot="1" x14ac:dyDescent="0.45">
      <c r="B10" s="94"/>
      <c r="C10" s="109"/>
      <c r="D10" s="110"/>
      <c r="E10" s="100"/>
      <c r="F10" s="101"/>
      <c r="G10" s="101"/>
      <c r="H10" s="101"/>
      <c r="I10" s="101"/>
      <c r="J10" s="101"/>
      <c r="K10" s="101"/>
      <c r="L10" s="101"/>
      <c r="M10" s="101"/>
      <c r="N10" s="101"/>
      <c r="O10" s="120"/>
    </row>
    <row r="11" spans="1:16" x14ac:dyDescent="0.4">
      <c r="B11" s="111"/>
      <c r="C11" s="83" t="s">
        <v>27</v>
      </c>
      <c r="D11" s="85"/>
      <c r="E11" s="113"/>
      <c r="F11" s="114"/>
      <c r="G11" s="114"/>
      <c r="H11" s="114"/>
      <c r="I11" s="114"/>
      <c r="J11" s="126">
        <f>MIN(E11:I12)</f>
        <v>0</v>
      </c>
      <c r="K11" s="126"/>
      <c r="L11" s="126">
        <f>J11</f>
        <v>0</v>
      </c>
      <c r="M11" s="126"/>
      <c r="N11" s="115">
        <f>IF(ROUNDDOWN(SUM(L11:M16),-2)&gt;10000000,10000000,ROUNDDOWN(SUM(L11:M16),-2))</f>
        <v>0</v>
      </c>
      <c r="O11" s="116"/>
    </row>
    <row r="12" spans="1:16" x14ac:dyDescent="0.4">
      <c r="B12" s="111"/>
      <c r="C12" s="86"/>
      <c r="D12" s="88"/>
      <c r="E12" s="102"/>
      <c r="F12" s="103"/>
      <c r="G12" s="103"/>
      <c r="H12" s="103"/>
      <c r="I12" s="103"/>
      <c r="J12" s="112"/>
      <c r="K12" s="112"/>
      <c r="L12" s="112"/>
      <c r="M12" s="112"/>
      <c r="N12" s="117"/>
      <c r="O12" s="118"/>
    </row>
    <row r="13" spans="1:16" x14ac:dyDescent="0.4">
      <c r="B13" s="111"/>
      <c r="C13" s="86" t="s">
        <v>25</v>
      </c>
      <c r="D13" s="88"/>
      <c r="E13" s="102"/>
      <c r="F13" s="103"/>
      <c r="G13" s="103"/>
      <c r="H13" s="103"/>
      <c r="I13" s="103"/>
      <c r="J13" s="112">
        <f t="shared" ref="J13" si="2">MIN(E13:I14)</f>
        <v>0</v>
      </c>
      <c r="K13" s="112"/>
      <c r="L13" s="112">
        <f>J13</f>
        <v>0</v>
      </c>
      <c r="M13" s="112"/>
      <c r="N13" s="117"/>
      <c r="O13" s="118"/>
    </row>
    <row r="14" spans="1:16" x14ac:dyDescent="0.4">
      <c r="B14" s="111"/>
      <c r="C14" s="86"/>
      <c r="D14" s="88"/>
      <c r="E14" s="102"/>
      <c r="F14" s="103"/>
      <c r="G14" s="103"/>
      <c r="H14" s="103"/>
      <c r="I14" s="103"/>
      <c r="J14" s="112"/>
      <c r="K14" s="112"/>
      <c r="L14" s="112"/>
      <c r="M14" s="112"/>
      <c r="N14" s="117"/>
      <c r="O14" s="118"/>
    </row>
    <row r="15" spans="1:16" x14ac:dyDescent="0.4">
      <c r="B15" s="111"/>
      <c r="C15" s="86" t="s">
        <v>26</v>
      </c>
      <c r="D15" s="88"/>
      <c r="E15" s="102"/>
      <c r="F15" s="103"/>
      <c r="G15" s="103"/>
      <c r="H15" s="103"/>
      <c r="I15" s="103"/>
      <c r="J15" s="112">
        <f t="shared" ref="J15" si="3">MIN(E15:I16)</f>
        <v>0</v>
      </c>
      <c r="K15" s="112"/>
      <c r="L15" s="112">
        <f t="shared" ref="L15" si="4">J15</f>
        <v>0</v>
      </c>
      <c r="M15" s="112"/>
      <c r="N15" s="121" t="s">
        <v>43</v>
      </c>
      <c r="O15" s="122"/>
    </row>
    <row r="16" spans="1:16" x14ac:dyDescent="0.4">
      <c r="B16" s="111"/>
      <c r="C16" s="86"/>
      <c r="D16" s="88"/>
      <c r="E16" s="102"/>
      <c r="F16" s="103"/>
      <c r="G16" s="103"/>
      <c r="H16" s="103"/>
      <c r="I16" s="103"/>
      <c r="J16" s="112"/>
      <c r="K16" s="112"/>
      <c r="L16" s="112"/>
      <c r="M16" s="112"/>
      <c r="N16" s="87"/>
      <c r="O16" s="88"/>
    </row>
    <row r="17" spans="2:15" x14ac:dyDescent="0.4">
      <c r="B17" s="111"/>
      <c r="C17" s="86" t="s">
        <v>24</v>
      </c>
      <c r="D17" s="88"/>
      <c r="E17" s="102"/>
      <c r="F17" s="103"/>
      <c r="G17" s="404">
        <f>E17</f>
        <v>0</v>
      </c>
      <c r="H17" s="404"/>
      <c r="I17" s="404"/>
      <c r="J17" s="112">
        <f t="shared" ref="J17" si="5">MIN(E17:I18)</f>
        <v>0</v>
      </c>
      <c r="K17" s="112"/>
      <c r="L17" s="112">
        <f>J17</f>
        <v>0</v>
      </c>
      <c r="M17" s="112"/>
      <c r="N17" s="112">
        <f>ROUNDDOWN(L17,-2)</f>
        <v>0</v>
      </c>
      <c r="O17" s="124"/>
    </row>
    <row r="18" spans="2:15" ht="19.5" thickBot="1" x14ac:dyDescent="0.45">
      <c r="B18" s="96"/>
      <c r="C18" s="89"/>
      <c r="D18" s="91"/>
      <c r="E18" s="104"/>
      <c r="F18" s="105"/>
      <c r="G18" s="405"/>
      <c r="H18" s="405"/>
      <c r="I18" s="405"/>
      <c r="J18" s="123"/>
      <c r="K18" s="123"/>
      <c r="L18" s="123"/>
      <c r="M18" s="123"/>
      <c r="N18" s="123"/>
      <c r="O18" s="125"/>
    </row>
    <row r="19" spans="2:15" x14ac:dyDescent="0.4">
      <c r="B19" s="13"/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ht="21.75" customHeight="1" x14ac:dyDescent="0.4">
      <c r="B20" s="2" t="s">
        <v>38</v>
      </c>
      <c r="C20" s="131" t="s">
        <v>220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</row>
    <row r="21" spans="2:15" ht="21.75" customHeight="1" x14ac:dyDescent="0.4">
      <c r="C21" s="75" t="s">
        <v>39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2:15" ht="21.75" customHeight="1" x14ac:dyDescent="0.4">
      <c r="C22" s="75" t="s">
        <v>40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</row>
    <row r="23" spans="2:15" ht="21.75" customHeight="1" x14ac:dyDescent="0.4">
      <c r="C23" s="75" t="s">
        <v>41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2:15" ht="21.75" customHeight="1" x14ac:dyDescent="0.4">
      <c r="C24" s="75" t="s">
        <v>42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</row>
  </sheetData>
  <mergeCells count="50">
    <mergeCell ref="B4:F5"/>
    <mergeCell ref="A1:B2"/>
    <mergeCell ref="C24:O24"/>
    <mergeCell ref="C23:O23"/>
    <mergeCell ref="C22:O22"/>
    <mergeCell ref="C21:O21"/>
    <mergeCell ref="C20:O20"/>
    <mergeCell ref="N5:O5"/>
    <mergeCell ref="G6:I7"/>
    <mergeCell ref="J6:K7"/>
    <mergeCell ref="L6:M7"/>
    <mergeCell ref="N6:O7"/>
    <mergeCell ref="G8:I8"/>
    <mergeCell ref="J8:K8"/>
    <mergeCell ref="L8:M8"/>
    <mergeCell ref="N8:O8"/>
    <mergeCell ref="G17:I18"/>
    <mergeCell ref="J17:K18"/>
    <mergeCell ref="L17:M18"/>
    <mergeCell ref="N17:O18"/>
    <mergeCell ref="G11:I12"/>
    <mergeCell ref="J11:K12"/>
    <mergeCell ref="L11:M12"/>
    <mergeCell ref="G9:I10"/>
    <mergeCell ref="J9:K10"/>
    <mergeCell ref="L9:M10"/>
    <mergeCell ref="N9:O10"/>
    <mergeCell ref="L15:M16"/>
    <mergeCell ref="N15:O16"/>
    <mergeCell ref="E11:F12"/>
    <mergeCell ref="N11:O14"/>
    <mergeCell ref="G13:I14"/>
    <mergeCell ref="J13:K14"/>
    <mergeCell ref="L13:M14"/>
    <mergeCell ref="F3:L3"/>
    <mergeCell ref="B6:D8"/>
    <mergeCell ref="E6:F7"/>
    <mergeCell ref="E8:F8"/>
    <mergeCell ref="C17:D18"/>
    <mergeCell ref="C15:D16"/>
    <mergeCell ref="C13:D14"/>
    <mergeCell ref="C11:D12"/>
    <mergeCell ref="E9:F10"/>
    <mergeCell ref="E13:F14"/>
    <mergeCell ref="E17:F18"/>
    <mergeCell ref="B9:D10"/>
    <mergeCell ref="B11:B18"/>
    <mergeCell ref="E15:F16"/>
    <mergeCell ref="G15:I16"/>
    <mergeCell ref="J15:K16"/>
  </mergeCells>
  <phoneticPr fontId="1"/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view="pageBreakPreview" zoomScale="85" zoomScaleNormal="70" zoomScaleSheetLayoutView="85" workbookViewId="0">
      <selection sqref="A1:B2"/>
    </sheetView>
  </sheetViews>
  <sheetFormatPr defaultRowHeight="18.75" x14ac:dyDescent="0.4"/>
  <cols>
    <col min="1" max="25" width="4.5" customWidth="1"/>
    <col min="26" max="26" width="3.625" customWidth="1"/>
  </cols>
  <sheetData>
    <row r="1" spans="1:25" x14ac:dyDescent="0.4">
      <c r="A1" s="129" t="s">
        <v>44</v>
      </c>
      <c r="B1" s="130"/>
    </row>
    <row r="2" spans="1:25" ht="32.25" customHeight="1" x14ac:dyDescent="0.4">
      <c r="A2" s="130"/>
      <c r="B2" s="130"/>
      <c r="I2" s="177" t="s">
        <v>84</v>
      </c>
      <c r="J2" s="177"/>
      <c r="K2" s="177"/>
      <c r="L2" s="177"/>
      <c r="M2" s="177"/>
      <c r="N2" s="177"/>
      <c r="O2" s="177"/>
      <c r="P2" s="177"/>
      <c r="Q2" s="177"/>
    </row>
    <row r="3" spans="1:25" ht="28.5" customHeight="1" thickBot="1" x14ac:dyDescent="0.45">
      <c r="H3" s="24"/>
      <c r="I3" s="177"/>
      <c r="J3" s="177"/>
      <c r="K3" s="177"/>
      <c r="L3" s="177"/>
      <c r="M3" s="177"/>
      <c r="N3" s="177"/>
      <c r="O3" s="177"/>
      <c r="P3" s="177"/>
      <c r="Q3" s="177"/>
    </row>
    <row r="4" spans="1:25" ht="21.75" customHeight="1" x14ac:dyDescent="0.4">
      <c r="A4" s="194">
        <v>1</v>
      </c>
      <c r="B4" s="195"/>
      <c r="C4" s="195"/>
      <c r="D4" s="195"/>
      <c r="E4" s="196"/>
      <c r="F4" s="180" t="s">
        <v>45</v>
      </c>
      <c r="G4" s="84"/>
      <c r="H4" s="148"/>
      <c r="I4" s="148"/>
      <c r="J4" s="148"/>
      <c r="K4" s="148"/>
      <c r="L4" s="148"/>
      <c r="M4" s="148"/>
      <c r="N4" s="148"/>
      <c r="O4" s="148"/>
      <c r="P4" s="84" t="s">
        <v>47</v>
      </c>
      <c r="Q4" s="84"/>
      <c r="R4" s="184"/>
      <c r="S4" s="184"/>
      <c r="T4" s="184"/>
      <c r="U4" s="184"/>
      <c r="V4" s="184"/>
      <c r="W4" s="184"/>
      <c r="X4" s="184"/>
      <c r="Y4" s="185"/>
    </row>
    <row r="5" spans="1:25" ht="21.75" customHeight="1" x14ac:dyDescent="0.4">
      <c r="A5" s="199" t="s">
        <v>70</v>
      </c>
      <c r="B5" s="200"/>
      <c r="C5" s="200"/>
      <c r="D5" s="200"/>
      <c r="E5" s="201"/>
      <c r="F5" s="178"/>
      <c r="G5" s="87"/>
      <c r="H5" s="149"/>
      <c r="I5" s="149"/>
      <c r="J5" s="149"/>
      <c r="K5" s="149"/>
      <c r="L5" s="149"/>
      <c r="M5" s="149"/>
      <c r="N5" s="149"/>
      <c r="O5" s="149"/>
      <c r="P5" s="87"/>
      <c r="Q5" s="87"/>
      <c r="R5" s="146"/>
      <c r="S5" s="146"/>
      <c r="T5" s="146"/>
      <c r="U5" s="146"/>
      <c r="V5" s="146"/>
      <c r="W5" s="146"/>
      <c r="X5" s="146"/>
      <c r="Y5" s="186"/>
    </row>
    <row r="6" spans="1:25" ht="21.75" customHeight="1" x14ac:dyDescent="0.4">
      <c r="A6" s="202"/>
      <c r="B6" s="203"/>
      <c r="C6" s="203"/>
      <c r="D6" s="203"/>
      <c r="E6" s="204"/>
      <c r="F6" s="178" t="s">
        <v>1</v>
      </c>
      <c r="G6" s="87"/>
      <c r="H6" s="149"/>
      <c r="I6" s="149"/>
      <c r="J6" s="149"/>
      <c r="K6" s="149"/>
      <c r="L6" s="149"/>
      <c r="M6" s="149"/>
      <c r="N6" s="149"/>
      <c r="O6" s="149"/>
      <c r="P6" s="87" t="s">
        <v>46</v>
      </c>
      <c r="Q6" s="87"/>
      <c r="R6" s="189"/>
      <c r="S6" s="189"/>
      <c r="T6" s="189"/>
      <c r="U6" s="189"/>
      <c r="V6" s="189"/>
      <c r="W6" s="189"/>
      <c r="X6" s="189"/>
      <c r="Y6" s="190"/>
    </row>
    <row r="7" spans="1:25" ht="21.75" customHeight="1" thickBot="1" x14ac:dyDescent="0.45">
      <c r="A7" s="205"/>
      <c r="B7" s="206"/>
      <c r="C7" s="206"/>
      <c r="D7" s="206"/>
      <c r="E7" s="207"/>
      <c r="F7" s="179"/>
      <c r="G7" s="90"/>
      <c r="H7" s="181"/>
      <c r="I7" s="181"/>
      <c r="J7" s="181"/>
      <c r="K7" s="181"/>
      <c r="L7" s="181"/>
      <c r="M7" s="181"/>
      <c r="N7" s="181"/>
      <c r="O7" s="181"/>
      <c r="P7" s="90"/>
      <c r="Q7" s="90"/>
      <c r="R7" s="191"/>
      <c r="S7" s="191"/>
      <c r="T7" s="191"/>
      <c r="U7" s="191"/>
      <c r="V7" s="191"/>
      <c r="W7" s="191"/>
      <c r="X7" s="191"/>
      <c r="Y7" s="192"/>
    </row>
    <row r="8" spans="1:25" ht="21.75" customHeight="1" x14ac:dyDescent="0.4">
      <c r="A8" s="194">
        <v>2</v>
      </c>
      <c r="B8" s="195"/>
      <c r="C8" s="195"/>
      <c r="D8" s="195"/>
      <c r="E8" s="196"/>
      <c r="F8" s="180" t="s">
        <v>45</v>
      </c>
      <c r="G8" s="84"/>
      <c r="H8" s="148"/>
      <c r="I8" s="148"/>
      <c r="J8" s="148"/>
      <c r="K8" s="148"/>
      <c r="L8" s="148"/>
      <c r="M8" s="148"/>
      <c r="N8" s="148"/>
      <c r="O8" s="148"/>
      <c r="P8" s="84" t="s">
        <v>49</v>
      </c>
      <c r="Q8" s="84"/>
      <c r="R8" s="148"/>
      <c r="S8" s="148"/>
      <c r="T8" s="148"/>
      <c r="U8" s="148"/>
      <c r="V8" s="148"/>
      <c r="W8" s="148"/>
      <c r="X8" s="148"/>
      <c r="Y8" s="187"/>
    </row>
    <row r="9" spans="1:25" ht="21.75" customHeight="1" x14ac:dyDescent="0.4">
      <c r="A9" s="161" t="s">
        <v>71</v>
      </c>
      <c r="B9" s="131"/>
      <c r="C9" s="131"/>
      <c r="D9" s="131"/>
      <c r="E9" s="162"/>
      <c r="F9" s="178"/>
      <c r="G9" s="87"/>
      <c r="H9" s="149"/>
      <c r="I9" s="149"/>
      <c r="J9" s="149"/>
      <c r="K9" s="149"/>
      <c r="L9" s="149"/>
      <c r="M9" s="149"/>
      <c r="N9" s="149"/>
      <c r="O9" s="149"/>
      <c r="P9" s="87"/>
      <c r="Q9" s="87"/>
      <c r="R9" s="149"/>
      <c r="S9" s="149"/>
      <c r="T9" s="149"/>
      <c r="U9" s="149"/>
      <c r="V9" s="149"/>
      <c r="W9" s="149"/>
      <c r="X9" s="149"/>
      <c r="Y9" s="188"/>
    </row>
    <row r="10" spans="1:25" ht="21.75" customHeight="1" x14ac:dyDescent="0.4">
      <c r="A10" s="163"/>
      <c r="B10" s="131"/>
      <c r="C10" s="131"/>
      <c r="D10" s="131"/>
      <c r="E10" s="162"/>
      <c r="F10" s="178" t="s">
        <v>48</v>
      </c>
      <c r="G10" s="87"/>
      <c r="H10" s="146"/>
      <c r="I10" s="146"/>
      <c r="J10" s="146"/>
      <c r="K10" s="146"/>
      <c r="L10" s="146"/>
      <c r="M10" s="146"/>
      <c r="N10" s="146"/>
      <c r="O10" s="146"/>
      <c r="P10" s="87" t="s">
        <v>50</v>
      </c>
      <c r="Q10" s="87"/>
      <c r="R10" s="142"/>
      <c r="S10" s="143"/>
      <c r="T10" s="143"/>
      <c r="U10" s="143"/>
      <c r="V10" s="143"/>
      <c r="W10" s="143"/>
      <c r="X10" s="217" t="s">
        <v>51</v>
      </c>
      <c r="Y10" s="218"/>
    </row>
    <row r="11" spans="1:25" ht="21.75" customHeight="1" thickBot="1" x14ac:dyDescent="0.45">
      <c r="A11" s="164"/>
      <c r="B11" s="165"/>
      <c r="C11" s="165"/>
      <c r="D11" s="165"/>
      <c r="E11" s="166"/>
      <c r="F11" s="179"/>
      <c r="G11" s="90"/>
      <c r="H11" s="147"/>
      <c r="I11" s="147"/>
      <c r="J11" s="147"/>
      <c r="K11" s="147"/>
      <c r="L11" s="147"/>
      <c r="M11" s="147"/>
      <c r="N11" s="147"/>
      <c r="O11" s="147"/>
      <c r="P11" s="90"/>
      <c r="Q11" s="90"/>
      <c r="R11" s="144"/>
      <c r="S11" s="145"/>
      <c r="T11" s="145"/>
      <c r="U11" s="145"/>
      <c r="V11" s="145"/>
      <c r="W11" s="145"/>
      <c r="X11" s="219"/>
      <c r="Y11" s="220"/>
    </row>
    <row r="12" spans="1:25" ht="21.75" customHeight="1" x14ac:dyDescent="0.4">
      <c r="A12" s="194">
        <v>3</v>
      </c>
      <c r="B12" s="195"/>
      <c r="C12" s="195"/>
      <c r="D12" s="195"/>
      <c r="E12" s="196"/>
      <c r="F12" s="107" t="s">
        <v>56</v>
      </c>
      <c r="G12" s="107" t="s">
        <v>57</v>
      </c>
      <c r="H12" s="93"/>
      <c r="I12" s="182"/>
      <c r="J12" s="183"/>
      <c r="K12" s="183"/>
      <c r="L12" s="183"/>
      <c r="M12" s="183"/>
      <c r="N12" s="107" t="s">
        <v>51</v>
      </c>
      <c r="O12" s="93"/>
      <c r="P12" s="133" t="s">
        <v>54</v>
      </c>
      <c r="Q12" s="180" t="s">
        <v>55</v>
      </c>
      <c r="R12" s="84"/>
      <c r="S12" s="84"/>
      <c r="T12" s="84"/>
      <c r="U12" s="182"/>
      <c r="V12" s="183"/>
      <c r="W12" s="183"/>
      <c r="X12" s="154" t="s">
        <v>62</v>
      </c>
      <c r="Y12" s="155"/>
    </row>
    <row r="13" spans="1:25" ht="21.75" customHeight="1" x14ac:dyDescent="0.4">
      <c r="A13" s="161" t="s">
        <v>72</v>
      </c>
      <c r="B13" s="131"/>
      <c r="C13" s="131"/>
      <c r="D13" s="131"/>
      <c r="E13" s="162"/>
      <c r="F13" s="197"/>
      <c r="G13" s="197"/>
      <c r="H13" s="198"/>
      <c r="I13" s="222"/>
      <c r="J13" s="216"/>
      <c r="K13" s="216"/>
      <c r="L13" s="216"/>
      <c r="M13" s="216"/>
      <c r="N13" s="197"/>
      <c r="O13" s="198"/>
      <c r="P13" s="193"/>
      <c r="Q13" s="178"/>
      <c r="R13" s="87"/>
      <c r="S13" s="87"/>
      <c r="T13" s="87"/>
      <c r="U13" s="18" t="s">
        <v>80</v>
      </c>
      <c r="V13" s="216"/>
      <c r="W13" s="216"/>
      <c r="X13" s="167" t="s">
        <v>81</v>
      </c>
      <c r="Y13" s="223"/>
    </row>
    <row r="14" spans="1:25" ht="21.75" customHeight="1" x14ac:dyDescent="0.4">
      <c r="A14" s="163"/>
      <c r="B14" s="131"/>
      <c r="C14" s="131"/>
      <c r="D14" s="131"/>
      <c r="E14" s="162"/>
      <c r="F14" s="156" t="s">
        <v>58</v>
      </c>
      <c r="G14" s="156" t="s">
        <v>59</v>
      </c>
      <c r="H14" s="157"/>
      <c r="I14" s="142"/>
      <c r="J14" s="143"/>
      <c r="K14" s="143"/>
      <c r="L14" s="143"/>
      <c r="M14" s="143"/>
      <c r="N14" s="156" t="s">
        <v>51</v>
      </c>
      <c r="O14" s="157"/>
      <c r="P14" s="159" t="s">
        <v>60</v>
      </c>
      <c r="Q14" s="156" t="s">
        <v>53</v>
      </c>
      <c r="R14" s="156"/>
      <c r="S14" s="156"/>
      <c r="T14" s="157"/>
      <c r="U14" s="142"/>
      <c r="V14" s="143"/>
      <c r="W14" s="143"/>
      <c r="X14" s="224" t="s">
        <v>52</v>
      </c>
      <c r="Y14" s="225"/>
    </row>
    <row r="15" spans="1:25" ht="21.75" customHeight="1" thickBot="1" x14ac:dyDescent="0.45">
      <c r="A15" s="164"/>
      <c r="B15" s="165"/>
      <c r="C15" s="165"/>
      <c r="D15" s="165"/>
      <c r="E15" s="166"/>
      <c r="F15" s="151"/>
      <c r="G15" s="151"/>
      <c r="H15" s="158"/>
      <c r="I15" s="144"/>
      <c r="J15" s="145"/>
      <c r="K15" s="145"/>
      <c r="L15" s="145"/>
      <c r="M15" s="145"/>
      <c r="N15" s="151"/>
      <c r="O15" s="158"/>
      <c r="P15" s="160"/>
      <c r="Q15" s="151" t="s">
        <v>61</v>
      </c>
      <c r="R15" s="151"/>
      <c r="S15" s="151"/>
      <c r="T15" s="158"/>
      <c r="U15" s="27" t="s">
        <v>82</v>
      </c>
      <c r="V15" s="145"/>
      <c r="W15" s="145"/>
      <c r="X15" s="226" t="s">
        <v>83</v>
      </c>
      <c r="Y15" s="227"/>
    </row>
    <row r="16" spans="1:25" ht="24" customHeight="1" x14ac:dyDescent="0.4">
      <c r="A16" s="153">
        <v>4</v>
      </c>
      <c r="B16" s="154"/>
      <c r="C16" s="154"/>
      <c r="D16" s="154"/>
      <c r="E16" s="155"/>
      <c r="F16" s="29"/>
      <c r="G16" s="28" t="s">
        <v>56</v>
      </c>
      <c r="H16" s="107" t="s">
        <v>67</v>
      </c>
      <c r="I16" s="107"/>
      <c r="J16" s="107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29"/>
      <c r="Y16" s="30"/>
    </row>
    <row r="17" spans="1:25" ht="24" customHeight="1" x14ac:dyDescent="0.4">
      <c r="A17" s="94" t="s">
        <v>69</v>
      </c>
      <c r="B17" s="109"/>
      <c r="C17" s="109"/>
      <c r="D17" s="109"/>
      <c r="E17" s="110"/>
      <c r="F17" s="22"/>
      <c r="G17" s="19" t="s">
        <v>54</v>
      </c>
      <c r="H17" s="109" t="s">
        <v>68</v>
      </c>
      <c r="I17" s="109"/>
      <c r="J17" s="10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22"/>
      <c r="Y17" s="25"/>
    </row>
    <row r="18" spans="1:25" ht="24" customHeight="1" x14ac:dyDescent="0.4">
      <c r="A18" s="94"/>
      <c r="B18" s="109"/>
      <c r="C18" s="109"/>
      <c r="D18" s="109"/>
      <c r="E18" s="110"/>
      <c r="F18" s="22"/>
      <c r="G18" s="19" t="s">
        <v>58</v>
      </c>
      <c r="H18" s="167" t="s">
        <v>217</v>
      </c>
      <c r="I18" s="167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22"/>
      <c r="Y18" s="25"/>
    </row>
    <row r="19" spans="1:25" ht="27" customHeight="1" x14ac:dyDescent="0.4">
      <c r="A19" s="94"/>
      <c r="B19" s="109"/>
      <c r="C19" s="109"/>
      <c r="D19" s="109"/>
      <c r="E19" s="110"/>
      <c r="F19" s="22"/>
      <c r="G19" s="87" t="s">
        <v>63</v>
      </c>
      <c r="H19" s="87"/>
      <c r="I19" s="87" t="s">
        <v>65</v>
      </c>
      <c r="J19" s="87"/>
      <c r="K19" s="87"/>
      <c r="L19" s="189"/>
      <c r="M19" s="189"/>
      <c r="N19" s="189"/>
      <c r="O19" s="189"/>
      <c r="P19" s="189"/>
      <c r="Q19" s="189"/>
      <c r="R19" s="189"/>
      <c r="S19" s="189"/>
      <c r="T19" s="189"/>
      <c r="U19" s="87" t="s">
        <v>66</v>
      </c>
      <c r="V19" s="87"/>
      <c r="W19" s="87"/>
      <c r="X19" s="22"/>
      <c r="Y19" s="25"/>
    </row>
    <row r="20" spans="1:25" ht="23.25" customHeight="1" x14ac:dyDescent="0.4">
      <c r="A20" s="94"/>
      <c r="B20" s="109"/>
      <c r="C20" s="109"/>
      <c r="D20" s="109"/>
      <c r="E20" s="110"/>
      <c r="F20" s="22"/>
      <c r="G20" s="87" t="s">
        <v>64</v>
      </c>
      <c r="H20" s="87"/>
      <c r="I20" s="171"/>
      <c r="J20" s="172"/>
      <c r="K20" s="175" t="s">
        <v>79</v>
      </c>
      <c r="L20" s="171"/>
      <c r="M20" s="172"/>
      <c r="N20" s="175" t="s">
        <v>79</v>
      </c>
      <c r="O20" s="171"/>
      <c r="P20" s="172"/>
      <c r="Q20" s="175" t="s">
        <v>79</v>
      </c>
      <c r="R20" s="171"/>
      <c r="S20" s="172"/>
      <c r="T20" s="175" t="s">
        <v>79</v>
      </c>
      <c r="U20" s="212">
        <f>I20+L20+O20+R20</f>
        <v>0</v>
      </c>
      <c r="V20" s="213"/>
      <c r="W20" s="175" t="s">
        <v>79</v>
      </c>
      <c r="X20" s="22"/>
      <c r="Y20" s="25"/>
    </row>
    <row r="21" spans="1:25" ht="23.25" customHeight="1" x14ac:dyDescent="0.4">
      <c r="A21" s="94"/>
      <c r="B21" s="109"/>
      <c r="C21" s="109"/>
      <c r="D21" s="109"/>
      <c r="E21" s="110"/>
      <c r="F21" s="22"/>
      <c r="G21" s="87"/>
      <c r="H21" s="87"/>
      <c r="I21" s="173"/>
      <c r="J21" s="174"/>
      <c r="K21" s="176"/>
      <c r="L21" s="173"/>
      <c r="M21" s="174"/>
      <c r="N21" s="176"/>
      <c r="O21" s="173"/>
      <c r="P21" s="174"/>
      <c r="Q21" s="176"/>
      <c r="R21" s="173"/>
      <c r="S21" s="174"/>
      <c r="T21" s="176"/>
      <c r="U21" s="228"/>
      <c r="V21" s="229"/>
      <c r="W21" s="176"/>
      <c r="X21" s="22"/>
      <c r="Y21" s="25"/>
    </row>
    <row r="22" spans="1:25" ht="9.75" customHeight="1" thickBot="1" x14ac:dyDescent="0.45">
      <c r="A22" s="150"/>
      <c r="B22" s="151"/>
      <c r="C22" s="151"/>
      <c r="D22" s="151"/>
      <c r="E22" s="15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2"/>
    </row>
    <row r="23" spans="1:25" ht="20.25" customHeight="1" x14ac:dyDescent="0.4">
      <c r="A23" s="153">
        <v>5</v>
      </c>
      <c r="B23" s="154"/>
      <c r="C23" s="154"/>
      <c r="D23" s="154"/>
      <c r="E23" s="155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/>
    </row>
    <row r="24" spans="1:25" ht="30" customHeight="1" x14ac:dyDescent="0.4">
      <c r="A24" s="163" t="s">
        <v>85</v>
      </c>
      <c r="B24" s="131"/>
      <c r="C24" s="131"/>
      <c r="D24" s="131"/>
      <c r="E24" s="162"/>
      <c r="F24" s="22"/>
      <c r="G24" s="87" t="s">
        <v>74</v>
      </c>
      <c r="H24" s="87"/>
      <c r="I24" s="87"/>
      <c r="J24" s="87" t="s">
        <v>76</v>
      </c>
      <c r="K24" s="87"/>
      <c r="L24" s="87"/>
      <c r="M24" s="87" t="s">
        <v>77</v>
      </c>
      <c r="N24" s="87"/>
      <c r="O24" s="87"/>
      <c r="P24" s="87" t="s">
        <v>66</v>
      </c>
      <c r="Q24" s="87"/>
      <c r="R24" s="87"/>
      <c r="S24" s="87" t="s">
        <v>78</v>
      </c>
      <c r="T24" s="87"/>
      <c r="U24" s="87"/>
      <c r="V24" s="87"/>
      <c r="W24" s="87"/>
      <c r="X24" s="22"/>
      <c r="Y24" s="25"/>
    </row>
    <row r="25" spans="1:25" ht="8.25" customHeight="1" x14ac:dyDescent="0.4">
      <c r="A25" s="163"/>
      <c r="B25" s="131"/>
      <c r="C25" s="131"/>
      <c r="D25" s="131"/>
      <c r="E25" s="162"/>
      <c r="F25" s="22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22"/>
      <c r="Y25" s="25"/>
    </row>
    <row r="26" spans="1:25" ht="16.5" customHeight="1" x14ac:dyDescent="0.4">
      <c r="A26" s="163"/>
      <c r="B26" s="131"/>
      <c r="C26" s="131"/>
      <c r="D26" s="131"/>
      <c r="E26" s="162"/>
      <c r="F26" s="22"/>
      <c r="G26" s="87" t="s">
        <v>73</v>
      </c>
      <c r="H26" s="87"/>
      <c r="I26" s="208"/>
      <c r="J26" s="171"/>
      <c r="K26" s="172"/>
      <c r="L26" s="175" t="s">
        <v>51</v>
      </c>
      <c r="M26" s="171"/>
      <c r="N26" s="172"/>
      <c r="O26" s="175" t="s">
        <v>51</v>
      </c>
      <c r="P26" s="212">
        <f>J26+M26</f>
        <v>0</v>
      </c>
      <c r="Q26" s="213"/>
      <c r="R26" s="175" t="s">
        <v>51</v>
      </c>
      <c r="S26" s="171"/>
      <c r="T26" s="172"/>
      <c r="U26" s="172"/>
      <c r="V26" s="213" t="s">
        <v>51</v>
      </c>
      <c r="W26" s="175"/>
      <c r="X26" s="22"/>
      <c r="Y26" s="25"/>
    </row>
    <row r="27" spans="1:25" ht="16.5" customHeight="1" x14ac:dyDescent="0.4">
      <c r="A27" s="163"/>
      <c r="B27" s="131"/>
      <c r="C27" s="131"/>
      <c r="D27" s="131"/>
      <c r="E27" s="162"/>
      <c r="F27" s="22"/>
      <c r="G27" s="87"/>
      <c r="H27" s="87"/>
      <c r="I27" s="208"/>
      <c r="J27" s="209"/>
      <c r="K27" s="210"/>
      <c r="L27" s="211"/>
      <c r="M27" s="209"/>
      <c r="N27" s="210"/>
      <c r="O27" s="211"/>
      <c r="P27" s="214"/>
      <c r="Q27" s="215"/>
      <c r="R27" s="211"/>
      <c r="S27" s="209"/>
      <c r="T27" s="210"/>
      <c r="U27" s="210"/>
      <c r="V27" s="215"/>
      <c r="W27" s="211"/>
      <c r="X27" s="22"/>
      <c r="Y27" s="25"/>
    </row>
    <row r="28" spans="1:25" ht="16.5" customHeight="1" x14ac:dyDescent="0.4">
      <c r="A28" s="163"/>
      <c r="B28" s="131"/>
      <c r="C28" s="131"/>
      <c r="D28" s="131"/>
      <c r="E28" s="162"/>
      <c r="F28" s="22"/>
      <c r="G28" s="87" t="s">
        <v>75</v>
      </c>
      <c r="H28" s="87"/>
      <c r="I28" s="208"/>
      <c r="J28" s="171"/>
      <c r="K28" s="172"/>
      <c r="L28" s="175" t="s">
        <v>51</v>
      </c>
      <c r="M28" s="171"/>
      <c r="N28" s="172"/>
      <c r="O28" s="175" t="s">
        <v>51</v>
      </c>
      <c r="P28" s="212">
        <f>J28+M28</f>
        <v>0</v>
      </c>
      <c r="Q28" s="213"/>
      <c r="R28" s="175" t="s">
        <v>51</v>
      </c>
      <c r="S28" s="171"/>
      <c r="T28" s="172"/>
      <c r="U28" s="172"/>
      <c r="V28" s="213" t="s">
        <v>51</v>
      </c>
      <c r="W28" s="175"/>
      <c r="X28" s="22"/>
      <c r="Y28" s="25"/>
    </row>
    <row r="29" spans="1:25" ht="16.5" customHeight="1" x14ac:dyDescent="0.4">
      <c r="A29" s="163"/>
      <c r="B29" s="131"/>
      <c r="C29" s="131"/>
      <c r="D29" s="131"/>
      <c r="E29" s="162"/>
      <c r="F29" s="22"/>
      <c r="G29" s="87"/>
      <c r="H29" s="87"/>
      <c r="I29" s="208"/>
      <c r="J29" s="173"/>
      <c r="K29" s="174"/>
      <c r="L29" s="176"/>
      <c r="M29" s="173"/>
      <c r="N29" s="174"/>
      <c r="O29" s="176"/>
      <c r="P29" s="228"/>
      <c r="Q29" s="229"/>
      <c r="R29" s="176"/>
      <c r="S29" s="173"/>
      <c r="T29" s="174"/>
      <c r="U29" s="174"/>
      <c r="V29" s="229"/>
      <c r="W29" s="176"/>
      <c r="X29" s="22"/>
      <c r="Y29" s="25"/>
    </row>
    <row r="30" spans="1:25" ht="8.25" customHeight="1" thickBot="1" x14ac:dyDescent="0.45">
      <c r="A30" s="164"/>
      <c r="B30" s="165"/>
      <c r="C30" s="165"/>
      <c r="D30" s="165"/>
      <c r="E30" s="166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2"/>
    </row>
    <row r="31" spans="1:25" ht="19.5" customHeight="1" x14ac:dyDescent="0.4">
      <c r="A31" s="153">
        <v>6</v>
      </c>
      <c r="B31" s="154"/>
      <c r="C31" s="154"/>
      <c r="D31" s="154"/>
      <c r="E31" s="155"/>
      <c r="F31" s="28" t="s">
        <v>56</v>
      </c>
      <c r="G31" s="230" t="s">
        <v>106</v>
      </c>
      <c r="H31" s="230"/>
      <c r="I31" s="230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4"/>
    </row>
    <row r="32" spans="1:25" ht="19.5" customHeight="1" x14ac:dyDescent="0.4">
      <c r="A32" s="163" t="s">
        <v>93</v>
      </c>
      <c r="B32" s="131"/>
      <c r="C32" s="131"/>
      <c r="D32" s="131"/>
      <c r="E32" s="162"/>
      <c r="F32" s="94"/>
      <c r="G32" s="109"/>
      <c r="H32" s="109"/>
      <c r="I32" s="109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9"/>
    </row>
    <row r="33" spans="1:25" ht="19.5" customHeight="1" x14ac:dyDescent="0.4">
      <c r="A33" s="163"/>
      <c r="B33" s="131"/>
      <c r="C33" s="131"/>
      <c r="D33" s="131"/>
      <c r="E33" s="162"/>
      <c r="F33" s="19" t="s">
        <v>54</v>
      </c>
      <c r="G33" s="221" t="s">
        <v>107</v>
      </c>
      <c r="H33" s="221"/>
      <c r="I33" s="221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9"/>
    </row>
    <row r="34" spans="1:25" ht="19.5" customHeight="1" x14ac:dyDescent="0.4">
      <c r="A34" s="163"/>
      <c r="B34" s="131"/>
      <c r="C34" s="131"/>
      <c r="D34" s="131"/>
      <c r="E34" s="162"/>
      <c r="F34" s="111"/>
      <c r="G34" s="240"/>
      <c r="H34" s="240"/>
      <c r="I34" s="240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9"/>
    </row>
    <row r="35" spans="1:25" ht="19.5" customHeight="1" x14ac:dyDescent="0.4">
      <c r="A35" s="163"/>
      <c r="B35" s="131"/>
      <c r="C35" s="131"/>
      <c r="D35" s="131"/>
      <c r="E35" s="162"/>
      <c r="F35" s="65" t="s">
        <v>58</v>
      </c>
      <c r="G35" s="221" t="s">
        <v>108</v>
      </c>
      <c r="H35" s="221"/>
      <c r="I35" s="221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9"/>
    </row>
    <row r="36" spans="1:25" ht="19.5" customHeight="1" x14ac:dyDescent="0.4">
      <c r="A36" s="163"/>
      <c r="B36" s="131"/>
      <c r="C36" s="131"/>
      <c r="D36" s="131"/>
      <c r="E36" s="162"/>
      <c r="F36" s="241"/>
      <c r="G36" s="242"/>
      <c r="H36" s="242"/>
      <c r="I36" s="242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1"/>
    </row>
    <row r="37" spans="1:25" ht="26.25" customHeight="1" x14ac:dyDescent="0.4">
      <c r="A37" s="163"/>
      <c r="B37" s="131"/>
      <c r="C37" s="131"/>
      <c r="D37" s="131"/>
      <c r="E37" s="162"/>
      <c r="F37" s="231" t="s">
        <v>86</v>
      </c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2"/>
    </row>
    <row r="38" spans="1:25" ht="13.5" customHeight="1" x14ac:dyDescent="0.4">
      <c r="A38" s="163"/>
      <c r="B38" s="131"/>
      <c r="C38" s="131"/>
      <c r="D38" s="131"/>
      <c r="E38" s="162"/>
      <c r="F38" s="178" t="s">
        <v>88</v>
      </c>
      <c r="G38" s="87"/>
      <c r="H38" s="87"/>
      <c r="I38" s="87" t="s">
        <v>89</v>
      </c>
      <c r="J38" s="87"/>
      <c r="K38" s="87"/>
      <c r="L38" s="87" t="s">
        <v>90</v>
      </c>
      <c r="M38" s="87"/>
      <c r="N38" s="87"/>
      <c r="O38" s="87" t="s">
        <v>91</v>
      </c>
      <c r="P38" s="87"/>
      <c r="Q38" s="87"/>
      <c r="R38" s="87" t="s">
        <v>87</v>
      </c>
      <c r="S38" s="87"/>
      <c r="T38" s="87"/>
      <c r="U38" s="87"/>
      <c r="V38" s="87"/>
      <c r="W38" s="87"/>
      <c r="X38" s="87"/>
      <c r="Y38" s="88"/>
    </row>
    <row r="39" spans="1:25" ht="13.5" customHeight="1" x14ac:dyDescent="0.4">
      <c r="A39" s="163"/>
      <c r="B39" s="131"/>
      <c r="C39" s="131"/>
      <c r="D39" s="131"/>
      <c r="E39" s="162"/>
      <c r="F39" s="178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ht="23.25" customHeight="1" x14ac:dyDescent="0.4">
      <c r="A40" s="163"/>
      <c r="B40" s="131"/>
      <c r="C40" s="131"/>
      <c r="D40" s="131"/>
      <c r="E40" s="162"/>
      <c r="F40" s="233"/>
      <c r="G40" s="233"/>
      <c r="H40" s="157" t="s">
        <v>51</v>
      </c>
      <c r="I40" s="235"/>
      <c r="J40" s="233"/>
      <c r="K40" s="157" t="s">
        <v>92</v>
      </c>
      <c r="L40" s="235"/>
      <c r="M40" s="233"/>
      <c r="N40" s="157" t="s">
        <v>92</v>
      </c>
      <c r="O40" s="237">
        <f>I40*L40</f>
        <v>0</v>
      </c>
      <c r="P40" s="156"/>
      <c r="Q40" s="157" t="s">
        <v>92</v>
      </c>
      <c r="R40" s="146"/>
      <c r="S40" s="146"/>
      <c r="T40" s="146"/>
      <c r="U40" s="146"/>
      <c r="V40" s="146"/>
      <c r="W40" s="146"/>
      <c r="X40" s="146"/>
      <c r="Y40" s="186"/>
    </row>
    <row r="41" spans="1:25" ht="23.25" customHeight="1" thickBot="1" x14ac:dyDescent="0.45">
      <c r="A41" s="164"/>
      <c r="B41" s="165"/>
      <c r="C41" s="165"/>
      <c r="D41" s="165"/>
      <c r="E41" s="166"/>
      <c r="F41" s="234"/>
      <c r="G41" s="234"/>
      <c r="H41" s="158"/>
      <c r="I41" s="236"/>
      <c r="J41" s="234"/>
      <c r="K41" s="158"/>
      <c r="L41" s="236"/>
      <c r="M41" s="234"/>
      <c r="N41" s="158"/>
      <c r="O41" s="238"/>
      <c r="P41" s="151"/>
      <c r="Q41" s="158"/>
      <c r="R41" s="147"/>
      <c r="S41" s="147"/>
      <c r="T41" s="147"/>
      <c r="U41" s="147"/>
      <c r="V41" s="147"/>
      <c r="W41" s="147"/>
      <c r="X41" s="147"/>
      <c r="Y41" s="239"/>
    </row>
    <row r="42" spans="1:25" ht="33" customHeight="1" x14ac:dyDescent="0.4">
      <c r="A42" s="153">
        <v>7</v>
      </c>
      <c r="B42" s="154"/>
      <c r="C42" s="154"/>
      <c r="D42" s="154"/>
      <c r="E42" s="155"/>
      <c r="F42" s="107" t="s">
        <v>95</v>
      </c>
      <c r="G42" s="107"/>
      <c r="H42" s="107"/>
      <c r="I42" s="93"/>
      <c r="J42" s="133" t="s">
        <v>96</v>
      </c>
      <c r="K42" s="107"/>
      <c r="L42" s="107"/>
      <c r="M42" s="93"/>
      <c r="N42" s="133" t="s">
        <v>97</v>
      </c>
      <c r="O42" s="107"/>
      <c r="P42" s="107"/>
      <c r="Q42" s="107"/>
      <c r="R42" s="107"/>
      <c r="S42" s="107"/>
      <c r="T42" s="107"/>
      <c r="U42" s="93"/>
      <c r="V42" s="133" t="s">
        <v>98</v>
      </c>
      <c r="W42" s="107"/>
      <c r="X42" s="107"/>
      <c r="Y42" s="108"/>
    </row>
    <row r="43" spans="1:25" ht="21.75" customHeight="1" x14ac:dyDescent="0.4">
      <c r="A43" s="163" t="s">
        <v>94</v>
      </c>
      <c r="B43" s="131"/>
      <c r="C43" s="131"/>
      <c r="D43" s="131"/>
      <c r="E43" s="162"/>
      <c r="F43" s="224" t="s">
        <v>99</v>
      </c>
      <c r="G43" s="224"/>
      <c r="H43" s="224"/>
      <c r="I43" s="247"/>
      <c r="J43" s="278"/>
      <c r="K43" s="279"/>
      <c r="L43" s="279"/>
      <c r="M43" s="17" t="s">
        <v>92</v>
      </c>
      <c r="N43" s="252" t="s">
        <v>99</v>
      </c>
      <c r="O43" s="253"/>
      <c r="P43" s="253"/>
      <c r="Q43" s="254"/>
      <c r="R43" s="269">
        <f>SUM(R44:T47)</f>
        <v>0</v>
      </c>
      <c r="S43" s="270"/>
      <c r="T43" s="270"/>
      <c r="U43" s="17" t="s">
        <v>92</v>
      </c>
      <c r="V43" s="142"/>
      <c r="W43" s="143"/>
      <c r="X43" s="143"/>
      <c r="Y43" s="260"/>
    </row>
    <row r="44" spans="1:25" ht="21.75" customHeight="1" x14ac:dyDescent="0.4">
      <c r="A44" s="163"/>
      <c r="B44" s="131"/>
      <c r="C44" s="131"/>
      <c r="D44" s="131"/>
      <c r="E44" s="162"/>
      <c r="F44" s="248" t="s">
        <v>100</v>
      </c>
      <c r="G44" s="248"/>
      <c r="H44" s="248"/>
      <c r="I44" s="249"/>
      <c r="J44" s="271"/>
      <c r="K44" s="272"/>
      <c r="L44" s="272"/>
      <c r="M44" s="20" t="s">
        <v>92</v>
      </c>
      <c r="N44" s="255" t="s">
        <v>103</v>
      </c>
      <c r="O44" s="256"/>
      <c r="P44" s="256"/>
      <c r="Q44" s="257"/>
      <c r="R44" s="267"/>
      <c r="S44" s="268"/>
      <c r="T44" s="268"/>
      <c r="U44" s="23" t="s">
        <v>92</v>
      </c>
      <c r="V44" s="261"/>
      <c r="W44" s="262"/>
      <c r="X44" s="262"/>
      <c r="Y44" s="263"/>
    </row>
    <row r="45" spans="1:25" ht="21.75" customHeight="1" x14ac:dyDescent="0.4">
      <c r="A45" s="163"/>
      <c r="B45" s="131"/>
      <c r="C45" s="131"/>
      <c r="D45" s="131"/>
      <c r="E45" s="162"/>
      <c r="F45" s="248" t="s">
        <v>101</v>
      </c>
      <c r="G45" s="248"/>
      <c r="H45" s="248"/>
      <c r="I45" s="249"/>
      <c r="J45" s="271"/>
      <c r="K45" s="272"/>
      <c r="L45" s="272"/>
      <c r="M45" s="20" t="s">
        <v>92</v>
      </c>
      <c r="N45" s="250" t="s">
        <v>104</v>
      </c>
      <c r="O45" s="131"/>
      <c r="P45" s="131"/>
      <c r="Q45" s="251"/>
      <c r="R45" s="271"/>
      <c r="S45" s="272"/>
      <c r="T45" s="272"/>
      <c r="U45" s="20" t="s">
        <v>92</v>
      </c>
      <c r="V45" s="261"/>
      <c r="W45" s="262"/>
      <c r="X45" s="262"/>
      <c r="Y45" s="263"/>
    </row>
    <row r="46" spans="1:25" ht="21.75" customHeight="1" x14ac:dyDescent="0.4">
      <c r="A46" s="163"/>
      <c r="B46" s="131"/>
      <c r="C46" s="131"/>
      <c r="D46" s="131"/>
      <c r="E46" s="162"/>
      <c r="F46" s="248" t="s">
        <v>102</v>
      </c>
      <c r="G46" s="248"/>
      <c r="H46" s="248"/>
      <c r="I46" s="249"/>
      <c r="J46" s="271"/>
      <c r="K46" s="272"/>
      <c r="L46" s="272"/>
      <c r="M46" s="20" t="s">
        <v>92</v>
      </c>
      <c r="N46" s="250" t="s">
        <v>105</v>
      </c>
      <c r="O46" s="131"/>
      <c r="P46" s="131"/>
      <c r="Q46" s="251"/>
      <c r="R46" s="271"/>
      <c r="S46" s="272"/>
      <c r="T46" s="272"/>
      <c r="U46" s="20" t="s">
        <v>92</v>
      </c>
      <c r="V46" s="261"/>
      <c r="W46" s="262"/>
      <c r="X46" s="262"/>
      <c r="Y46" s="263"/>
    </row>
    <row r="47" spans="1:25" ht="21.75" customHeight="1" x14ac:dyDescent="0.4">
      <c r="A47" s="163"/>
      <c r="B47" s="131"/>
      <c r="C47" s="131"/>
      <c r="D47" s="131"/>
      <c r="E47" s="162"/>
      <c r="F47" s="258"/>
      <c r="G47" s="258"/>
      <c r="H47" s="258"/>
      <c r="I47" s="259"/>
      <c r="J47" s="280"/>
      <c r="K47" s="281"/>
      <c r="L47" s="281"/>
      <c r="M47" s="21"/>
      <c r="N47" s="250"/>
      <c r="O47" s="131"/>
      <c r="P47" s="131"/>
      <c r="Q47" s="251"/>
      <c r="R47" s="273"/>
      <c r="S47" s="274"/>
      <c r="T47" s="274"/>
      <c r="U47" s="20"/>
      <c r="V47" s="261"/>
      <c r="W47" s="262"/>
      <c r="X47" s="262"/>
      <c r="Y47" s="263"/>
    </row>
    <row r="48" spans="1:25" ht="21.75" customHeight="1" x14ac:dyDescent="0.4">
      <c r="A48" s="163"/>
      <c r="B48" s="131"/>
      <c r="C48" s="131"/>
      <c r="D48" s="131"/>
      <c r="E48" s="162"/>
      <c r="F48" s="258"/>
      <c r="G48" s="258"/>
      <c r="H48" s="258"/>
      <c r="I48" s="259"/>
      <c r="J48" s="280"/>
      <c r="K48" s="281"/>
      <c r="L48" s="281"/>
      <c r="M48" s="21"/>
      <c r="N48" s="250" t="s">
        <v>100</v>
      </c>
      <c r="O48" s="131"/>
      <c r="P48" s="131"/>
      <c r="Q48" s="251"/>
      <c r="R48" s="271"/>
      <c r="S48" s="272"/>
      <c r="T48" s="272"/>
      <c r="U48" s="20" t="s">
        <v>92</v>
      </c>
      <c r="V48" s="261"/>
      <c r="W48" s="262"/>
      <c r="X48" s="262"/>
      <c r="Y48" s="263"/>
    </row>
    <row r="49" spans="1:25" ht="21.75" customHeight="1" x14ac:dyDescent="0.4">
      <c r="A49" s="163"/>
      <c r="B49" s="131"/>
      <c r="C49" s="131"/>
      <c r="D49" s="131"/>
      <c r="E49" s="162"/>
      <c r="F49" s="258"/>
      <c r="G49" s="258"/>
      <c r="H49" s="258"/>
      <c r="I49" s="259"/>
      <c r="J49" s="280"/>
      <c r="K49" s="281"/>
      <c r="L49" s="281"/>
      <c r="M49" s="21"/>
      <c r="N49" s="250" t="s">
        <v>101</v>
      </c>
      <c r="O49" s="131"/>
      <c r="P49" s="131"/>
      <c r="Q49" s="251"/>
      <c r="R49" s="271"/>
      <c r="S49" s="272"/>
      <c r="T49" s="272"/>
      <c r="U49" s="20" t="s">
        <v>92</v>
      </c>
      <c r="V49" s="261"/>
      <c r="W49" s="262"/>
      <c r="X49" s="262"/>
      <c r="Y49" s="263"/>
    </row>
    <row r="50" spans="1:25" ht="21.75" customHeight="1" x14ac:dyDescent="0.4">
      <c r="A50" s="163"/>
      <c r="B50" s="131"/>
      <c r="C50" s="131"/>
      <c r="D50" s="131"/>
      <c r="E50" s="162"/>
      <c r="F50" s="258"/>
      <c r="G50" s="258"/>
      <c r="H50" s="258"/>
      <c r="I50" s="259"/>
      <c r="J50" s="280"/>
      <c r="K50" s="281"/>
      <c r="L50" s="281"/>
      <c r="M50" s="21"/>
      <c r="N50" s="250" t="s">
        <v>102</v>
      </c>
      <c r="O50" s="131"/>
      <c r="P50" s="131"/>
      <c r="Q50" s="251"/>
      <c r="R50" s="271"/>
      <c r="S50" s="272"/>
      <c r="T50" s="272"/>
      <c r="U50" s="20" t="s">
        <v>92</v>
      </c>
      <c r="V50" s="261"/>
      <c r="W50" s="262"/>
      <c r="X50" s="262"/>
      <c r="Y50" s="263"/>
    </row>
    <row r="51" spans="1:25" ht="21.75" customHeight="1" thickBot="1" x14ac:dyDescent="0.45">
      <c r="A51" s="164"/>
      <c r="B51" s="165"/>
      <c r="C51" s="165"/>
      <c r="D51" s="165"/>
      <c r="E51" s="166"/>
      <c r="F51" s="245" t="s">
        <v>66</v>
      </c>
      <c r="G51" s="245"/>
      <c r="H51" s="245"/>
      <c r="I51" s="246"/>
      <c r="J51" s="265">
        <f>SUM(J43:L50)</f>
        <v>0</v>
      </c>
      <c r="K51" s="266"/>
      <c r="L51" s="266"/>
      <c r="M51" s="26" t="s">
        <v>92</v>
      </c>
      <c r="N51" s="275" t="s">
        <v>66</v>
      </c>
      <c r="O51" s="276"/>
      <c r="P51" s="276"/>
      <c r="Q51" s="277"/>
      <c r="R51" s="265">
        <f>R43+SUM(R48:T50)</f>
        <v>0</v>
      </c>
      <c r="S51" s="266"/>
      <c r="T51" s="266"/>
      <c r="U51" s="26" t="s">
        <v>92</v>
      </c>
      <c r="V51" s="144"/>
      <c r="W51" s="145"/>
      <c r="X51" s="145"/>
      <c r="Y51" s="264"/>
    </row>
  </sheetData>
  <mergeCells count="165">
    <mergeCell ref="R46:T46"/>
    <mergeCell ref="R47:T47"/>
    <mergeCell ref="R48:T48"/>
    <mergeCell ref="R49:T49"/>
    <mergeCell ref="R50:T50"/>
    <mergeCell ref="R51:T51"/>
    <mergeCell ref="N51:Q51"/>
    <mergeCell ref="J43:L43"/>
    <mergeCell ref="J44:L44"/>
    <mergeCell ref="J45:L45"/>
    <mergeCell ref="J46:L46"/>
    <mergeCell ref="J47:L47"/>
    <mergeCell ref="J48:L48"/>
    <mergeCell ref="J49:L49"/>
    <mergeCell ref="N49:Q49"/>
    <mergeCell ref="N50:Q50"/>
    <mergeCell ref="J50:L50"/>
    <mergeCell ref="N47:Q47"/>
    <mergeCell ref="N48:Q48"/>
    <mergeCell ref="F51:I51"/>
    <mergeCell ref="V42:Y42"/>
    <mergeCell ref="N42:U42"/>
    <mergeCell ref="J42:M42"/>
    <mergeCell ref="F42:I42"/>
    <mergeCell ref="A42:E42"/>
    <mergeCell ref="A43:E51"/>
    <mergeCell ref="F43:I43"/>
    <mergeCell ref="F44:I44"/>
    <mergeCell ref="F45:I45"/>
    <mergeCell ref="N45:Q45"/>
    <mergeCell ref="N46:Q46"/>
    <mergeCell ref="N43:Q43"/>
    <mergeCell ref="N44:Q44"/>
    <mergeCell ref="F46:I46"/>
    <mergeCell ref="F47:I47"/>
    <mergeCell ref="F48:I48"/>
    <mergeCell ref="F49:I49"/>
    <mergeCell ref="F50:I50"/>
    <mergeCell ref="V43:Y51"/>
    <mergeCell ref="J51:L51"/>
    <mergeCell ref="R44:T44"/>
    <mergeCell ref="R43:T43"/>
    <mergeCell ref="R45:T45"/>
    <mergeCell ref="G33:I33"/>
    <mergeCell ref="G31:I31"/>
    <mergeCell ref="A31:E31"/>
    <mergeCell ref="F37:Y37"/>
    <mergeCell ref="F40:G41"/>
    <mergeCell ref="H40:H41"/>
    <mergeCell ref="I40:J41"/>
    <mergeCell ref="K40:K41"/>
    <mergeCell ref="L40:M41"/>
    <mergeCell ref="N40:N41"/>
    <mergeCell ref="O40:P41"/>
    <mergeCell ref="R38:Y39"/>
    <mergeCell ref="O38:Q39"/>
    <mergeCell ref="L38:N39"/>
    <mergeCell ref="I38:K39"/>
    <mergeCell ref="F38:H39"/>
    <mergeCell ref="R40:Y41"/>
    <mergeCell ref="Q40:Q41"/>
    <mergeCell ref="F32:I32"/>
    <mergeCell ref="F34:I34"/>
    <mergeCell ref="F36:I36"/>
    <mergeCell ref="A32:E41"/>
    <mergeCell ref="J31:Y32"/>
    <mergeCell ref="J33:Y34"/>
    <mergeCell ref="V13:W13"/>
    <mergeCell ref="V15:W15"/>
    <mergeCell ref="X10:Y11"/>
    <mergeCell ref="G35:I35"/>
    <mergeCell ref="I14:M15"/>
    <mergeCell ref="I12:M13"/>
    <mergeCell ref="N14:O15"/>
    <mergeCell ref="N12:O13"/>
    <mergeCell ref="X13:Y13"/>
    <mergeCell ref="X12:Y12"/>
    <mergeCell ref="X14:Y14"/>
    <mergeCell ref="X15:Y15"/>
    <mergeCell ref="M28:N29"/>
    <mergeCell ref="O28:O29"/>
    <mergeCell ref="P28:Q29"/>
    <mergeCell ref="R28:R29"/>
    <mergeCell ref="V28:W29"/>
    <mergeCell ref="V26:W27"/>
    <mergeCell ref="S28:U29"/>
    <mergeCell ref="S26:U27"/>
    <mergeCell ref="U20:V21"/>
    <mergeCell ref="W20:W21"/>
    <mergeCell ref="L26:L27"/>
    <mergeCell ref="J26:K27"/>
    <mergeCell ref="S24:W25"/>
    <mergeCell ref="P24:R25"/>
    <mergeCell ref="M24:O25"/>
    <mergeCell ref="J24:L25"/>
    <mergeCell ref="A24:E30"/>
    <mergeCell ref="A23:E23"/>
    <mergeCell ref="G28:I29"/>
    <mergeCell ref="G26:I27"/>
    <mergeCell ref="G24:I25"/>
    <mergeCell ref="J28:K29"/>
    <mergeCell ref="L28:L29"/>
    <mergeCell ref="M26:N27"/>
    <mergeCell ref="O26:O27"/>
    <mergeCell ref="P26:Q27"/>
    <mergeCell ref="R26:R27"/>
    <mergeCell ref="I19:K19"/>
    <mergeCell ref="L19:N19"/>
    <mergeCell ref="O19:Q19"/>
    <mergeCell ref="R19:T19"/>
    <mergeCell ref="U19:W19"/>
    <mergeCell ref="I20:J21"/>
    <mergeCell ref="K20:K21"/>
    <mergeCell ref="L20:M21"/>
    <mergeCell ref="N20:N21"/>
    <mergeCell ref="O20:P21"/>
    <mergeCell ref="Q20:Q21"/>
    <mergeCell ref="P6:Q7"/>
    <mergeCell ref="P4:Q5"/>
    <mergeCell ref="A1:B2"/>
    <mergeCell ref="I2:Q3"/>
    <mergeCell ref="F6:G7"/>
    <mergeCell ref="F4:G5"/>
    <mergeCell ref="H4:O5"/>
    <mergeCell ref="H6:O7"/>
    <mergeCell ref="U12:W12"/>
    <mergeCell ref="R4:Y5"/>
    <mergeCell ref="R8:Y9"/>
    <mergeCell ref="R6:Y7"/>
    <mergeCell ref="Q12:T13"/>
    <mergeCell ref="P12:P13"/>
    <mergeCell ref="A13:E15"/>
    <mergeCell ref="A12:E12"/>
    <mergeCell ref="F12:F13"/>
    <mergeCell ref="G12:H13"/>
    <mergeCell ref="F14:F15"/>
    <mergeCell ref="F10:G11"/>
    <mergeCell ref="F8:G9"/>
    <mergeCell ref="A4:E4"/>
    <mergeCell ref="A5:E7"/>
    <mergeCell ref="A8:E8"/>
    <mergeCell ref="J35:Y36"/>
    <mergeCell ref="R10:W11"/>
    <mergeCell ref="P10:Q11"/>
    <mergeCell ref="P8:Q9"/>
    <mergeCell ref="H10:O11"/>
    <mergeCell ref="H8:O9"/>
    <mergeCell ref="A17:E22"/>
    <mergeCell ref="A16:E16"/>
    <mergeCell ref="G14:H15"/>
    <mergeCell ref="Q15:T15"/>
    <mergeCell ref="Q14:T14"/>
    <mergeCell ref="P14:P15"/>
    <mergeCell ref="U14:W14"/>
    <mergeCell ref="A9:E11"/>
    <mergeCell ref="H18:J18"/>
    <mergeCell ref="H17:J17"/>
    <mergeCell ref="H16:J16"/>
    <mergeCell ref="K18:W18"/>
    <mergeCell ref="K17:W17"/>
    <mergeCell ref="K16:W16"/>
    <mergeCell ref="R20:S21"/>
    <mergeCell ref="T20:T21"/>
    <mergeCell ref="G20:H21"/>
    <mergeCell ref="G19:H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view="pageBreakPreview" zoomScale="90" zoomScaleNormal="85" zoomScaleSheetLayoutView="90" workbookViewId="0">
      <selection sqref="A1:A2"/>
    </sheetView>
  </sheetViews>
  <sheetFormatPr defaultRowHeight="18.75" x14ac:dyDescent="0.4"/>
  <cols>
    <col min="1" max="1" width="21.375" bestFit="1" customWidth="1"/>
    <col min="2" max="3" width="4.75" customWidth="1"/>
    <col min="4" max="4" width="5" customWidth="1"/>
    <col min="5" max="5" width="3" customWidth="1"/>
    <col min="6" max="7" width="6.375" customWidth="1"/>
    <col min="8" max="10" width="12.125" customWidth="1"/>
    <col min="11" max="11" width="3.5" customWidth="1"/>
  </cols>
  <sheetData>
    <row r="1" spans="1:17" ht="13.5" customHeight="1" x14ac:dyDescent="0.4">
      <c r="A1" s="321" t="s">
        <v>221</v>
      </c>
      <c r="B1" s="1"/>
      <c r="C1" s="1"/>
      <c r="D1" s="1"/>
      <c r="E1" s="1"/>
      <c r="F1" s="1"/>
      <c r="G1" s="1"/>
      <c r="H1" s="1"/>
      <c r="I1" s="1"/>
      <c r="J1" s="1"/>
    </row>
    <row r="2" spans="1:17" s="34" customFormat="1" ht="18.75" customHeight="1" x14ac:dyDescent="0.4">
      <c r="A2" s="322"/>
      <c r="B2" s="9"/>
      <c r="C2" s="82" t="s">
        <v>210</v>
      </c>
      <c r="D2" s="82"/>
      <c r="E2" s="82"/>
      <c r="F2" s="82"/>
      <c r="G2" s="82"/>
      <c r="H2" s="82"/>
      <c r="I2" s="9"/>
      <c r="J2" s="9"/>
    </row>
    <row r="3" spans="1:17" ht="21" customHeight="1" x14ac:dyDescent="0.4">
      <c r="A3" s="1"/>
      <c r="B3" s="1"/>
      <c r="C3" s="1"/>
      <c r="D3" s="1"/>
      <c r="E3" s="1"/>
      <c r="F3" s="1"/>
      <c r="G3" s="329" t="str">
        <f>別紙１所要額調書!B4</f>
        <v>センター・作業所名：</v>
      </c>
      <c r="H3" s="329"/>
      <c r="I3" s="329"/>
      <c r="J3" s="329"/>
    </row>
    <row r="4" spans="1:17" ht="19.5" thickBot="1" x14ac:dyDescent="0.45">
      <c r="A4" s="5" t="s">
        <v>142</v>
      </c>
      <c r="B4" s="5"/>
      <c r="C4" s="5"/>
      <c r="D4" s="5"/>
      <c r="E4" s="5"/>
      <c r="F4" s="5"/>
      <c r="G4" s="5"/>
      <c r="H4" s="5"/>
      <c r="I4" s="5"/>
      <c r="J4" s="10" t="s">
        <v>143</v>
      </c>
      <c r="P4" s="321"/>
      <c r="Q4" s="322"/>
    </row>
    <row r="5" spans="1:17" ht="24" customHeight="1" thickBot="1" x14ac:dyDescent="0.45">
      <c r="A5" s="49" t="s">
        <v>149</v>
      </c>
      <c r="B5" s="306" t="s">
        <v>110</v>
      </c>
      <c r="C5" s="307"/>
      <c r="D5" s="307"/>
      <c r="E5" s="308"/>
      <c r="F5" s="306" t="s">
        <v>144</v>
      </c>
      <c r="G5" s="307"/>
      <c r="H5" s="307"/>
      <c r="I5" s="307"/>
      <c r="J5" s="308"/>
      <c r="P5" s="322"/>
      <c r="Q5" s="322"/>
    </row>
    <row r="6" spans="1:17" ht="20.25" customHeight="1" x14ac:dyDescent="0.4">
      <c r="A6" s="66" t="s">
        <v>145</v>
      </c>
      <c r="B6" s="336"/>
      <c r="C6" s="337"/>
      <c r="D6" s="337"/>
      <c r="E6" s="338"/>
      <c r="F6" s="309"/>
      <c r="G6" s="310"/>
      <c r="H6" s="310"/>
      <c r="I6" s="310"/>
      <c r="J6" s="311"/>
    </row>
    <row r="7" spans="1:17" ht="20.25" customHeight="1" x14ac:dyDescent="0.4">
      <c r="A7" s="67"/>
      <c r="B7" s="339"/>
      <c r="C7" s="340"/>
      <c r="D7" s="340"/>
      <c r="E7" s="341"/>
      <c r="F7" s="312"/>
      <c r="G7" s="313"/>
      <c r="H7" s="313"/>
      <c r="I7" s="313"/>
      <c r="J7" s="314"/>
    </row>
    <row r="8" spans="1:17" ht="20.25" customHeight="1" x14ac:dyDescent="0.4">
      <c r="A8" s="67"/>
      <c r="B8" s="339"/>
      <c r="C8" s="340"/>
      <c r="D8" s="340"/>
      <c r="E8" s="341"/>
      <c r="F8" s="312"/>
      <c r="G8" s="313"/>
      <c r="H8" s="313"/>
      <c r="I8" s="313"/>
      <c r="J8" s="314"/>
    </row>
    <row r="9" spans="1:17" ht="20.25" customHeight="1" x14ac:dyDescent="0.4">
      <c r="A9" s="67" t="s">
        <v>146</v>
      </c>
      <c r="B9" s="339"/>
      <c r="C9" s="340"/>
      <c r="D9" s="340"/>
      <c r="E9" s="341"/>
      <c r="F9" s="312"/>
      <c r="G9" s="313"/>
      <c r="H9" s="313"/>
      <c r="I9" s="313"/>
      <c r="J9" s="314"/>
    </row>
    <row r="10" spans="1:17" ht="20.25" customHeight="1" x14ac:dyDescent="0.4">
      <c r="A10" s="67" t="s">
        <v>147</v>
      </c>
      <c r="B10" s="339"/>
      <c r="C10" s="340"/>
      <c r="D10" s="340"/>
      <c r="E10" s="341"/>
      <c r="F10" s="312"/>
      <c r="G10" s="313"/>
      <c r="H10" s="313"/>
      <c r="I10" s="313"/>
      <c r="J10" s="314"/>
    </row>
    <row r="11" spans="1:17" ht="20.25" customHeight="1" thickBot="1" x14ac:dyDescent="0.45">
      <c r="A11" s="68" t="s">
        <v>148</v>
      </c>
      <c r="B11" s="342"/>
      <c r="C11" s="343"/>
      <c r="D11" s="343"/>
      <c r="E11" s="344"/>
      <c r="F11" s="315"/>
      <c r="G11" s="316"/>
      <c r="H11" s="316"/>
      <c r="I11" s="316"/>
      <c r="J11" s="317"/>
    </row>
    <row r="12" spans="1:17" ht="20.25" customHeight="1" thickBot="1" x14ac:dyDescent="0.45">
      <c r="A12" s="35" t="s">
        <v>215</v>
      </c>
      <c r="B12" s="345">
        <f>SUM(B6:E11)</f>
        <v>0</v>
      </c>
      <c r="C12" s="346"/>
      <c r="D12" s="346"/>
      <c r="E12" s="347"/>
      <c r="F12" s="318"/>
      <c r="G12" s="319"/>
      <c r="H12" s="319"/>
      <c r="I12" s="319"/>
      <c r="J12" s="320"/>
    </row>
    <row r="13" spans="1:17" ht="24.75" customHeight="1" thickBot="1" x14ac:dyDescent="0.45">
      <c r="A13" s="1" t="s">
        <v>141</v>
      </c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4">
      <c r="A14" s="323" t="s">
        <v>109</v>
      </c>
      <c r="B14" s="330" t="s">
        <v>110</v>
      </c>
      <c r="C14" s="331"/>
      <c r="D14" s="331"/>
      <c r="E14" s="332"/>
      <c r="F14" s="349" t="s">
        <v>140</v>
      </c>
      <c r="G14" s="350"/>
      <c r="H14" s="350"/>
      <c r="I14" s="350"/>
      <c r="J14" s="351"/>
    </row>
    <row r="15" spans="1:17" ht="19.5" thickBot="1" x14ac:dyDescent="0.45">
      <c r="A15" s="324"/>
      <c r="B15" s="333"/>
      <c r="C15" s="334"/>
      <c r="D15" s="334"/>
      <c r="E15" s="335"/>
      <c r="F15" s="348" t="s">
        <v>111</v>
      </c>
      <c r="G15" s="348"/>
      <c r="H15" s="37" t="s">
        <v>112</v>
      </c>
      <c r="I15" s="33" t="s">
        <v>113</v>
      </c>
      <c r="J15" s="38" t="s">
        <v>24</v>
      </c>
    </row>
    <row r="16" spans="1:17" ht="20.25" customHeight="1" x14ac:dyDescent="0.4">
      <c r="A16" s="39" t="s">
        <v>114</v>
      </c>
      <c r="B16" s="288">
        <f>SUM(B17:E22)</f>
        <v>0</v>
      </c>
      <c r="C16" s="289"/>
      <c r="D16" s="289"/>
      <c r="E16" s="290"/>
      <c r="F16" s="289">
        <f>SUM(F17:G22)</f>
        <v>0</v>
      </c>
      <c r="G16" s="289"/>
      <c r="H16" s="352"/>
      <c r="I16" s="45">
        <f>SUM(I17:I22)</f>
        <v>0</v>
      </c>
      <c r="J16" s="355"/>
    </row>
    <row r="17" spans="1:10" ht="20.25" customHeight="1" x14ac:dyDescent="0.4">
      <c r="A17" s="40" t="s">
        <v>115</v>
      </c>
      <c r="B17" s="294">
        <f>F17+I17</f>
        <v>0</v>
      </c>
      <c r="C17" s="295"/>
      <c r="D17" s="295"/>
      <c r="E17" s="296"/>
      <c r="F17" s="328"/>
      <c r="G17" s="328"/>
      <c r="H17" s="353"/>
      <c r="I17" s="69"/>
      <c r="J17" s="356"/>
    </row>
    <row r="18" spans="1:10" ht="20.25" customHeight="1" x14ac:dyDescent="0.4">
      <c r="A18" s="41" t="s">
        <v>116</v>
      </c>
      <c r="B18" s="300">
        <f t="shared" ref="B18:B25" si="0">F18+I18</f>
        <v>0</v>
      </c>
      <c r="C18" s="301"/>
      <c r="D18" s="301"/>
      <c r="E18" s="302"/>
      <c r="F18" s="293"/>
      <c r="G18" s="293"/>
      <c r="H18" s="353"/>
      <c r="I18" s="70"/>
      <c r="J18" s="356"/>
    </row>
    <row r="19" spans="1:10" ht="20.25" customHeight="1" x14ac:dyDescent="0.4">
      <c r="A19" s="41" t="s">
        <v>117</v>
      </c>
      <c r="B19" s="300">
        <f t="shared" si="0"/>
        <v>0</v>
      </c>
      <c r="C19" s="301"/>
      <c r="D19" s="301"/>
      <c r="E19" s="302"/>
      <c r="F19" s="293"/>
      <c r="G19" s="293"/>
      <c r="H19" s="353"/>
      <c r="I19" s="70"/>
      <c r="J19" s="356"/>
    </row>
    <row r="20" spans="1:10" ht="20.25" customHeight="1" x14ac:dyDescent="0.4">
      <c r="A20" s="41" t="s">
        <v>118</v>
      </c>
      <c r="B20" s="300">
        <f t="shared" si="0"/>
        <v>0</v>
      </c>
      <c r="C20" s="301"/>
      <c r="D20" s="301"/>
      <c r="E20" s="302"/>
      <c r="F20" s="293"/>
      <c r="G20" s="293"/>
      <c r="H20" s="353"/>
      <c r="I20" s="70"/>
      <c r="J20" s="356"/>
    </row>
    <row r="21" spans="1:10" ht="20.25" customHeight="1" x14ac:dyDescent="0.4">
      <c r="A21" s="41" t="s">
        <v>119</v>
      </c>
      <c r="B21" s="300">
        <f t="shared" si="0"/>
        <v>0</v>
      </c>
      <c r="C21" s="301"/>
      <c r="D21" s="301"/>
      <c r="E21" s="302"/>
      <c r="F21" s="293"/>
      <c r="G21" s="293"/>
      <c r="H21" s="353"/>
      <c r="I21" s="70"/>
      <c r="J21" s="356"/>
    </row>
    <row r="22" spans="1:10" ht="20.25" customHeight="1" thickBot="1" x14ac:dyDescent="0.45">
      <c r="A22" s="42" t="s">
        <v>120</v>
      </c>
      <c r="B22" s="285">
        <f t="shared" si="0"/>
        <v>0</v>
      </c>
      <c r="C22" s="286"/>
      <c r="D22" s="286"/>
      <c r="E22" s="287"/>
      <c r="F22" s="291"/>
      <c r="G22" s="291"/>
      <c r="H22" s="353"/>
      <c r="I22" s="71"/>
      <c r="J22" s="356"/>
    </row>
    <row r="23" spans="1:10" ht="20.25" customHeight="1" thickBot="1" x14ac:dyDescent="0.45">
      <c r="A23" s="43" t="s">
        <v>121</v>
      </c>
      <c r="B23" s="282">
        <f t="shared" si="0"/>
        <v>0</v>
      </c>
      <c r="C23" s="283"/>
      <c r="D23" s="283"/>
      <c r="E23" s="284"/>
      <c r="F23" s="292"/>
      <c r="G23" s="292"/>
      <c r="H23" s="353"/>
      <c r="I23" s="72"/>
      <c r="J23" s="356"/>
    </row>
    <row r="24" spans="1:10" ht="20.25" customHeight="1" thickBot="1" x14ac:dyDescent="0.45">
      <c r="A24" s="43" t="s">
        <v>122</v>
      </c>
      <c r="B24" s="282">
        <f t="shared" si="0"/>
        <v>0</v>
      </c>
      <c r="C24" s="283"/>
      <c r="D24" s="283"/>
      <c r="E24" s="284"/>
      <c r="F24" s="292"/>
      <c r="G24" s="292"/>
      <c r="H24" s="353"/>
      <c r="I24" s="72"/>
      <c r="J24" s="356"/>
    </row>
    <row r="25" spans="1:10" ht="20.25" customHeight="1" thickBot="1" x14ac:dyDescent="0.45">
      <c r="A25" s="43" t="s">
        <v>123</v>
      </c>
      <c r="B25" s="282">
        <f t="shared" si="0"/>
        <v>0</v>
      </c>
      <c r="C25" s="283"/>
      <c r="D25" s="283"/>
      <c r="E25" s="284"/>
      <c r="F25" s="292"/>
      <c r="G25" s="292"/>
      <c r="H25" s="353"/>
      <c r="I25" s="72"/>
      <c r="J25" s="356"/>
    </row>
    <row r="26" spans="1:10" ht="20.25" customHeight="1" x14ac:dyDescent="0.4">
      <c r="A26" s="39" t="s">
        <v>124</v>
      </c>
      <c r="B26" s="297">
        <f>SUM(B27:E32)</f>
        <v>0</v>
      </c>
      <c r="C26" s="298"/>
      <c r="D26" s="298"/>
      <c r="E26" s="299"/>
      <c r="F26" s="298">
        <f>SUM(F27:G32)</f>
        <v>0</v>
      </c>
      <c r="G26" s="298"/>
      <c r="H26" s="353"/>
      <c r="I26" s="46">
        <f>SUM(I27:I32)</f>
        <v>0</v>
      </c>
      <c r="J26" s="356"/>
    </row>
    <row r="27" spans="1:10" ht="20.25" customHeight="1" x14ac:dyDescent="0.4">
      <c r="A27" s="40" t="s">
        <v>125</v>
      </c>
      <c r="B27" s="294">
        <f>F27+I27</f>
        <v>0</v>
      </c>
      <c r="C27" s="295"/>
      <c r="D27" s="295"/>
      <c r="E27" s="296"/>
      <c r="F27" s="328"/>
      <c r="G27" s="328"/>
      <c r="H27" s="353"/>
      <c r="I27" s="69"/>
      <c r="J27" s="356"/>
    </row>
    <row r="28" spans="1:10" ht="20.25" customHeight="1" x14ac:dyDescent="0.4">
      <c r="A28" s="41" t="s">
        <v>126</v>
      </c>
      <c r="B28" s="300">
        <f t="shared" ref="B28:B32" si="1">F28+I28</f>
        <v>0</v>
      </c>
      <c r="C28" s="301"/>
      <c r="D28" s="301"/>
      <c r="E28" s="302"/>
      <c r="F28" s="293"/>
      <c r="G28" s="293"/>
      <c r="H28" s="353"/>
      <c r="I28" s="70"/>
      <c r="J28" s="356"/>
    </row>
    <row r="29" spans="1:10" ht="20.25" customHeight="1" x14ac:dyDescent="0.4">
      <c r="A29" s="41" t="s">
        <v>127</v>
      </c>
      <c r="B29" s="300">
        <f t="shared" si="1"/>
        <v>0</v>
      </c>
      <c r="C29" s="301"/>
      <c r="D29" s="301"/>
      <c r="E29" s="302"/>
      <c r="F29" s="293"/>
      <c r="G29" s="293"/>
      <c r="H29" s="353"/>
      <c r="I29" s="70"/>
      <c r="J29" s="356"/>
    </row>
    <row r="30" spans="1:10" ht="20.25" customHeight="1" x14ac:dyDescent="0.4">
      <c r="A30" s="41" t="s">
        <v>128</v>
      </c>
      <c r="B30" s="300">
        <f t="shared" si="1"/>
        <v>0</v>
      </c>
      <c r="C30" s="301"/>
      <c r="D30" s="301"/>
      <c r="E30" s="302"/>
      <c r="F30" s="293"/>
      <c r="G30" s="293"/>
      <c r="H30" s="353"/>
      <c r="I30" s="70"/>
      <c r="J30" s="356"/>
    </row>
    <row r="31" spans="1:10" ht="20.25" customHeight="1" x14ac:dyDescent="0.4">
      <c r="A31" s="41" t="s">
        <v>129</v>
      </c>
      <c r="B31" s="300">
        <f t="shared" si="1"/>
        <v>0</v>
      </c>
      <c r="C31" s="301"/>
      <c r="D31" s="301"/>
      <c r="E31" s="302"/>
      <c r="F31" s="293"/>
      <c r="G31" s="293"/>
      <c r="H31" s="353"/>
      <c r="I31" s="70"/>
      <c r="J31" s="356"/>
    </row>
    <row r="32" spans="1:10" ht="20.25" customHeight="1" thickBot="1" x14ac:dyDescent="0.45">
      <c r="A32" s="42" t="s">
        <v>130</v>
      </c>
      <c r="B32" s="285">
        <f t="shared" si="1"/>
        <v>0</v>
      </c>
      <c r="C32" s="286"/>
      <c r="D32" s="286"/>
      <c r="E32" s="287"/>
      <c r="F32" s="291"/>
      <c r="G32" s="291"/>
      <c r="H32" s="353"/>
      <c r="I32" s="71"/>
      <c r="J32" s="356"/>
    </row>
    <row r="33" spans="1:10" ht="20.25" customHeight="1" x14ac:dyDescent="0.4">
      <c r="A33" s="44" t="s">
        <v>131</v>
      </c>
      <c r="B33" s="288">
        <f>SUM(B34:E36)</f>
        <v>0</v>
      </c>
      <c r="C33" s="289"/>
      <c r="D33" s="289"/>
      <c r="E33" s="290"/>
      <c r="F33" s="358">
        <f>SUM(F34:G36)</f>
        <v>0</v>
      </c>
      <c r="G33" s="358"/>
      <c r="H33" s="353"/>
      <c r="I33" s="47">
        <f>SUM(I34:I36)</f>
        <v>0</v>
      </c>
      <c r="J33" s="356"/>
    </row>
    <row r="34" spans="1:10" ht="20.25" customHeight="1" x14ac:dyDescent="0.4">
      <c r="A34" s="41" t="s">
        <v>132</v>
      </c>
      <c r="B34" s="294">
        <f>F34+I34</f>
        <v>0</v>
      </c>
      <c r="C34" s="295"/>
      <c r="D34" s="295"/>
      <c r="E34" s="296"/>
      <c r="F34" s="328"/>
      <c r="G34" s="328"/>
      <c r="H34" s="353"/>
      <c r="I34" s="69"/>
      <c r="J34" s="356"/>
    </row>
    <row r="35" spans="1:10" ht="20.25" customHeight="1" x14ac:dyDescent="0.4">
      <c r="A35" s="41" t="s">
        <v>133</v>
      </c>
      <c r="B35" s="300">
        <f t="shared" ref="B35:B37" si="2">F35+I35</f>
        <v>0</v>
      </c>
      <c r="C35" s="301"/>
      <c r="D35" s="301"/>
      <c r="E35" s="302"/>
      <c r="F35" s="293"/>
      <c r="G35" s="293"/>
      <c r="H35" s="353"/>
      <c r="I35" s="70"/>
      <c r="J35" s="356"/>
    </row>
    <row r="36" spans="1:10" ht="20.25" customHeight="1" thickBot="1" x14ac:dyDescent="0.45">
      <c r="A36" s="42" t="s">
        <v>134</v>
      </c>
      <c r="B36" s="285">
        <f t="shared" si="2"/>
        <v>0</v>
      </c>
      <c r="C36" s="286"/>
      <c r="D36" s="286"/>
      <c r="E36" s="287"/>
      <c r="F36" s="291"/>
      <c r="G36" s="291"/>
      <c r="H36" s="353"/>
      <c r="I36" s="71"/>
      <c r="J36" s="356"/>
    </row>
    <row r="37" spans="1:10" ht="20.25" customHeight="1" thickBot="1" x14ac:dyDescent="0.45">
      <c r="A37" s="43" t="s">
        <v>135</v>
      </c>
      <c r="B37" s="282">
        <f t="shared" si="2"/>
        <v>0</v>
      </c>
      <c r="C37" s="283"/>
      <c r="D37" s="283"/>
      <c r="E37" s="284"/>
      <c r="F37" s="292"/>
      <c r="G37" s="292"/>
      <c r="H37" s="354"/>
      <c r="I37" s="72"/>
      <c r="J37" s="356"/>
    </row>
    <row r="38" spans="1:10" ht="20.25" customHeight="1" thickBot="1" x14ac:dyDescent="0.45">
      <c r="A38" s="43" t="s">
        <v>136</v>
      </c>
      <c r="B38" s="282">
        <f>SUM(F38:I38)</f>
        <v>0</v>
      </c>
      <c r="C38" s="283"/>
      <c r="D38" s="283"/>
      <c r="E38" s="284"/>
      <c r="F38" s="292"/>
      <c r="G38" s="292"/>
      <c r="H38" s="74"/>
      <c r="I38" s="72"/>
      <c r="J38" s="356"/>
    </row>
    <row r="39" spans="1:10" ht="20.25" customHeight="1" thickBot="1" x14ac:dyDescent="0.45">
      <c r="A39" s="43" t="s">
        <v>137</v>
      </c>
      <c r="B39" s="282">
        <f t="shared" ref="B39" si="3">F39+I39</f>
        <v>0</v>
      </c>
      <c r="C39" s="283"/>
      <c r="D39" s="283"/>
      <c r="E39" s="284"/>
      <c r="F39" s="292"/>
      <c r="G39" s="292"/>
      <c r="H39" s="352"/>
      <c r="I39" s="72"/>
      <c r="J39" s="357"/>
    </row>
    <row r="40" spans="1:10" ht="20.25" customHeight="1" thickBot="1" x14ac:dyDescent="0.45">
      <c r="A40" s="43" t="s">
        <v>24</v>
      </c>
      <c r="B40" s="282">
        <f>J40</f>
        <v>0</v>
      </c>
      <c r="C40" s="283"/>
      <c r="D40" s="283"/>
      <c r="E40" s="284"/>
      <c r="F40" s="327"/>
      <c r="G40" s="327"/>
      <c r="H40" s="353"/>
      <c r="I40" s="48"/>
      <c r="J40" s="73"/>
    </row>
    <row r="41" spans="1:10" ht="20.25" customHeight="1" thickBot="1" x14ac:dyDescent="0.45">
      <c r="A41" s="43" t="s">
        <v>138</v>
      </c>
      <c r="B41" s="282">
        <f>F41+I41</f>
        <v>0</v>
      </c>
      <c r="C41" s="283"/>
      <c r="D41" s="283"/>
      <c r="E41" s="284"/>
      <c r="F41" s="292">
        <v>0</v>
      </c>
      <c r="G41" s="292"/>
      <c r="H41" s="354"/>
      <c r="I41" s="72">
        <v>0</v>
      </c>
      <c r="J41" s="50"/>
    </row>
    <row r="42" spans="1:10" ht="20.25" customHeight="1" thickBot="1" x14ac:dyDescent="0.45">
      <c r="A42" s="36" t="s">
        <v>215</v>
      </c>
      <c r="B42" s="303">
        <f>SUM(F42:J42)</f>
        <v>0</v>
      </c>
      <c r="C42" s="304"/>
      <c r="D42" s="304"/>
      <c r="E42" s="305"/>
      <c r="F42" s="325">
        <f>F16+F23+F24+F25+F26+F33+F37+F38+F39+F41</f>
        <v>0</v>
      </c>
      <c r="G42" s="326"/>
      <c r="H42" s="51">
        <f>H38</f>
        <v>0</v>
      </c>
      <c r="I42" s="52">
        <f>I16+I23+I24+I25+I26+I33+I37+I38+I39+I41</f>
        <v>0</v>
      </c>
      <c r="J42" s="53">
        <f>J40</f>
        <v>0</v>
      </c>
    </row>
  </sheetData>
  <mergeCells count="81">
    <mergeCell ref="A1:A2"/>
    <mergeCell ref="F16:G16"/>
    <mergeCell ref="F17:G17"/>
    <mergeCell ref="H16:H37"/>
    <mergeCell ref="J16:J39"/>
    <mergeCell ref="H39:H41"/>
    <mergeCell ref="F18:G18"/>
    <mergeCell ref="F19:G19"/>
    <mergeCell ref="F20:G20"/>
    <mergeCell ref="F22:G22"/>
    <mergeCell ref="F35:G35"/>
    <mergeCell ref="F24:G24"/>
    <mergeCell ref="F25:G25"/>
    <mergeCell ref="F26:G26"/>
    <mergeCell ref="F32:G32"/>
    <mergeCell ref="F33:G33"/>
    <mergeCell ref="F34:G34"/>
    <mergeCell ref="G3:J3"/>
    <mergeCell ref="B14:E15"/>
    <mergeCell ref="B5:E5"/>
    <mergeCell ref="B6:E6"/>
    <mergeCell ref="B7:E7"/>
    <mergeCell ref="B9:E9"/>
    <mergeCell ref="B10:E10"/>
    <mergeCell ref="B11:E11"/>
    <mergeCell ref="B12:E12"/>
    <mergeCell ref="B8:E8"/>
    <mergeCell ref="F8:J8"/>
    <mergeCell ref="F15:G15"/>
    <mergeCell ref="F14:J14"/>
    <mergeCell ref="F23:G23"/>
    <mergeCell ref="F42:G42"/>
    <mergeCell ref="F38:G38"/>
    <mergeCell ref="F39:G39"/>
    <mergeCell ref="F40:G40"/>
    <mergeCell ref="F41:G41"/>
    <mergeCell ref="F27:G27"/>
    <mergeCell ref="F28:G28"/>
    <mergeCell ref="F29:G29"/>
    <mergeCell ref="F30:G30"/>
    <mergeCell ref="F31:G31"/>
    <mergeCell ref="B30:E30"/>
    <mergeCell ref="B31:E31"/>
    <mergeCell ref="P4:Q5"/>
    <mergeCell ref="B16:E16"/>
    <mergeCell ref="B17:E17"/>
    <mergeCell ref="B18:E18"/>
    <mergeCell ref="B19:E19"/>
    <mergeCell ref="A14:A15"/>
    <mergeCell ref="B41:E41"/>
    <mergeCell ref="B42:E42"/>
    <mergeCell ref="F5:J5"/>
    <mergeCell ref="F6:J6"/>
    <mergeCell ref="F7:J7"/>
    <mergeCell ref="F9:J9"/>
    <mergeCell ref="F10:J10"/>
    <mergeCell ref="F11:J11"/>
    <mergeCell ref="F12:J12"/>
    <mergeCell ref="B35:E35"/>
    <mergeCell ref="B36:E36"/>
    <mergeCell ref="B37:E37"/>
    <mergeCell ref="B38:E38"/>
    <mergeCell ref="B20:E20"/>
    <mergeCell ref="B21:E21"/>
    <mergeCell ref="B22:E22"/>
    <mergeCell ref="B39:E39"/>
    <mergeCell ref="B40:E40"/>
    <mergeCell ref="B32:E32"/>
    <mergeCell ref="B33:E33"/>
    <mergeCell ref="C2:H2"/>
    <mergeCell ref="F36:G36"/>
    <mergeCell ref="F37:G37"/>
    <mergeCell ref="F21:G21"/>
    <mergeCell ref="B34:E34"/>
    <mergeCell ref="B23:E23"/>
    <mergeCell ref="B24:E24"/>
    <mergeCell ref="B25:E25"/>
    <mergeCell ref="B26:E26"/>
    <mergeCell ref="B27:E27"/>
    <mergeCell ref="B28:E28"/>
    <mergeCell ref="B29:E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B16:J4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view="pageBreakPreview" zoomScale="85" zoomScaleNormal="85" zoomScaleSheetLayoutView="85" workbookViewId="0">
      <selection activeCell="AD29" sqref="AD29"/>
    </sheetView>
  </sheetViews>
  <sheetFormatPr defaultRowHeight="18.75" x14ac:dyDescent="0.4"/>
  <cols>
    <col min="1" max="1" width="2.125" customWidth="1"/>
    <col min="2" max="22" width="3.625" customWidth="1"/>
    <col min="23" max="23" width="2.125" customWidth="1"/>
    <col min="24" max="35" width="3.625" customWidth="1"/>
  </cols>
  <sheetData>
    <row r="1" spans="1:22" x14ac:dyDescent="0.4">
      <c r="A1" s="129" t="s">
        <v>150</v>
      </c>
      <c r="B1" s="130"/>
      <c r="C1" s="130"/>
    </row>
    <row r="2" spans="1:22" x14ac:dyDescent="0.4">
      <c r="A2" s="130"/>
      <c r="B2" s="130"/>
      <c r="C2" s="130"/>
      <c r="H2" s="361" t="s">
        <v>151</v>
      </c>
      <c r="I2" s="361"/>
      <c r="J2" s="361"/>
      <c r="K2" s="361"/>
      <c r="L2" s="361"/>
      <c r="M2" s="361"/>
      <c r="N2" s="361"/>
      <c r="O2" s="361"/>
      <c r="P2" s="361"/>
    </row>
    <row r="3" spans="1:22" x14ac:dyDescent="0.4">
      <c r="H3" s="361"/>
      <c r="I3" s="361"/>
      <c r="J3" s="361"/>
      <c r="K3" s="361"/>
      <c r="L3" s="361"/>
      <c r="M3" s="361"/>
      <c r="N3" s="361"/>
      <c r="O3" s="361"/>
      <c r="P3" s="361"/>
    </row>
    <row r="5" spans="1:22" ht="29.25" customHeight="1" x14ac:dyDescent="0.4">
      <c r="B5" s="362" t="str">
        <f>別紙１所要額調書!B4</f>
        <v>センター・作業所名：</v>
      </c>
      <c r="C5" s="362"/>
      <c r="D5" s="362"/>
      <c r="E5" s="362"/>
      <c r="F5" s="362"/>
      <c r="G5" s="362"/>
      <c r="H5" s="362"/>
      <c r="I5" s="362"/>
      <c r="J5" s="362"/>
      <c r="K5" s="362"/>
    </row>
    <row r="6" spans="1:22" ht="24" customHeight="1" x14ac:dyDescent="0.4">
      <c r="S6" s="242" t="s">
        <v>143</v>
      </c>
      <c r="T6" s="242"/>
      <c r="U6" s="242"/>
      <c r="V6" s="242"/>
    </row>
    <row r="7" spans="1:22" x14ac:dyDescent="0.4">
      <c r="B7" s="87" t="s">
        <v>152</v>
      </c>
      <c r="C7" s="87"/>
      <c r="D7" s="87"/>
      <c r="E7" s="87"/>
      <c r="F7" s="87"/>
      <c r="G7" s="87" t="s">
        <v>153</v>
      </c>
      <c r="H7" s="87"/>
      <c r="I7" s="87"/>
      <c r="J7" s="87" t="s">
        <v>154</v>
      </c>
      <c r="K7" s="87"/>
      <c r="L7" s="87"/>
      <c r="M7" s="87"/>
      <c r="N7" s="87" t="s">
        <v>110</v>
      </c>
      <c r="O7" s="87"/>
      <c r="P7" s="87"/>
      <c r="Q7" s="87"/>
      <c r="R7" s="87" t="s">
        <v>155</v>
      </c>
      <c r="S7" s="87"/>
      <c r="T7" s="87"/>
      <c r="U7" s="87"/>
      <c r="V7" s="87"/>
    </row>
    <row r="8" spans="1:22" x14ac:dyDescent="0.4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</row>
    <row r="9" spans="1:22" x14ac:dyDescent="0.4">
      <c r="B9" s="359"/>
      <c r="C9" s="359"/>
      <c r="D9" s="359"/>
      <c r="E9" s="359"/>
      <c r="F9" s="359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203"/>
      <c r="S9" s="203"/>
      <c r="T9" s="203"/>
      <c r="U9" s="203"/>
      <c r="V9" s="203"/>
    </row>
    <row r="10" spans="1:22" x14ac:dyDescent="0.4">
      <c r="B10" s="359"/>
      <c r="C10" s="359"/>
      <c r="D10" s="359"/>
      <c r="E10" s="359"/>
      <c r="F10" s="359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203"/>
      <c r="S10" s="203"/>
      <c r="T10" s="203"/>
      <c r="U10" s="203"/>
      <c r="V10" s="203"/>
    </row>
    <row r="11" spans="1:22" x14ac:dyDescent="0.4">
      <c r="B11" s="359"/>
      <c r="C11" s="359"/>
      <c r="D11" s="359"/>
      <c r="E11" s="359"/>
      <c r="F11" s="359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203"/>
      <c r="S11" s="203"/>
      <c r="T11" s="203"/>
      <c r="U11" s="203"/>
      <c r="V11" s="203"/>
    </row>
    <row r="12" spans="1:22" x14ac:dyDescent="0.4">
      <c r="B12" s="359"/>
      <c r="C12" s="359"/>
      <c r="D12" s="359"/>
      <c r="E12" s="359"/>
      <c r="F12" s="359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203"/>
      <c r="S12" s="203"/>
      <c r="T12" s="203"/>
      <c r="U12" s="203"/>
      <c r="V12" s="203"/>
    </row>
    <row r="13" spans="1:22" x14ac:dyDescent="0.4">
      <c r="B13" s="359"/>
      <c r="C13" s="359"/>
      <c r="D13" s="359"/>
      <c r="E13" s="359"/>
      <c r="F13" s="359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203"/>
      <c r="S13" s="203"/>
      <c r="T13" s="203"/>
      <c r="U13" s="203"/>
      <c r="V13" s="203"/>
    </row>
    <row r="14" spans="1:22" x14ac:dyDescent="0.4">
      <c r="B14" s="359"/>
      <c r="C14" s="359"/>
      <c r="D14" s="359"/>
      <c r="E14" s="359"/>
      <c r="F14" s="359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203"/>
      <c r="S14" s="203"/>
      <c r="T14" s="203"/>
      <c r="U14" s="203"/>
      <c r="V14" s="203"/>
    </row>
    <row r="15" spans="1:22" x14ac:dyDescent="0.4">
      <c r="B15" s="359"/>
      <c r="C15" s="359"/>
      <c r="D15" s="359"/>
      <c r="E15" s="359"/>
      <c r="F15" s="359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203"/>
      <c r="S15" s="203"/>
      <c r="T15" s="203"/>
      <c r="U15" s="203"/>
      <c r="V15" s="203"/>
    </row>
    <row r="16" spans="1:22" x14ac:dyDescent="0.4">
      <c r="B16" s="359"/>
      <c r="C16" s="359"/>
      <c r="D16" s="359"/>
      <c r="E16" s="359"/>
      <c r="F16" s="359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203"/>
      <c r="S16" s="203"/>
      <c r="T16" s="203"/>
      <c r="U16" s="203"/>
      <c r="V16" s="203"/>
    </row>
    <row r="17" spans="2:22" x14ac:dyDescent="0.4">
      <c r="B17" s="359"/>
      <c r="C17" s="359"/>
      <c r="D17" s="359"/>
      <c r="E17" s="359"/>
      <c r="F17" s="359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203"/>
      <c r="S17" s="203"/>
      <c r="T17" s="203"/>
      <c r="U17" s="203"/>
      <c r="V17" s="203"/>
    </row>
    <row r="18" spans="2:22" x14ac:dyDescent="0.4">
      <c r="B18" s="359"/>
      <c r="C18" s="359"/>
      <c r="D18" s="359"/>
      <c r="E18" s="359"/>
      <c r="F18" s="359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203"/>
      <c r="S18" s="203"/>
      <c r="T18" s="203"/>
      <c r="U18" s="203"/>
      <c r="V18" s="203"/>
    </row>
    <row r="19" spans="2:22" x14ac:dyDescent="0.4">
      <c r="B19" s="359"/>
      <c r="C19" s="359"/>
      <c r="D19" s="359"/>
      <c r="E19" s="359"/>
      <c r="F19" s="359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203"/>
      <c r="S19" s="203"/>
      <c r="T19" s="203"/>
      <c r="U19" s="203"/>
      <c r="V19" s="203"/>
    </row>
    <row r="20" spans="2:22" x14ac:dyDescent="0.4">
      <c r="B20" s="359"/>
      <c r="C20" s="359"/>
      <c r="D20" s="359"/>
      <c r="E20" s="359"/>
      <c r="F20" s="359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203"/>
      <c r="S20" s="203"/>
      <c r="T20" s="203"/>
      <c r="U20" s="203"/>
      <c r="V20" s="203"/>
    </row>
    <row r="21" spans="2:22" x14ac:dyDescent="0.4">
      <c r="B21" s="359"/>
      <c r="C21" s="359"/>
      <c r="D21" s="359"/>
      <c r="E21" s="359"/>
      <c r="F21" s="359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203"/>
      <c r="S21" s="203"/>
      <c r="T21" s="203"/>
      <c r="U21" s="203"/>
      <c r="V21" s="203"/>
    </row>
    <row r="22" spans="2:22" x14ac:dyDescent="0.4">
      <c r="B22" s="359"/>
      <c r="C22" s="359"/>
      <c r="D22" s="359"/>
      <c r="E22" s="359"/>
      <c r="F22" s="359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203"/>
      <c r="S22" s="203"/>
      <c r="T22" s="203"/>
      <c r="U22" s="203"/>
      <c r="V22" s="203"/>
    </row>
    <row r="23" spans="2:22" x14ac:dyDescent="0.4">
      <c r="B23" s="359"/>
      <c r="C23" s="359"/>
      <c r="D23" s="359"/>
      <c r="E23" s="359"/>
      <c r="F23" s="359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203"/>
      <c r="S23" s="203"/>
      <c r="T23" s="203"/>
      <c r="U23" s="203"/>
      <c r="V23" s="203"/>
    </row>
    <row r="24" spans="2:22" x14ac:dyDescent="0.4">
      <c r="B24" s="359"/>
      <c r="C24" s="359"/>
      <c r="D24" s="359"/>
      <c r="E24" s="359"/>
      <c r="F24" s="359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203"/>
      <c r="S24" s="203"/>
      <c r="T24" s="203"/>
      <c r="U24" s="203"/>
      <c r="V24" s="203"/>
    </row>
    <row r="25" spans="2:22" x14ac:dyDescent="0.4">
      <c r="B25" s="359"/>
      <c r="C25" s="359"/>
      <c r="D25" s="359"/>
      <c r="E25" s="359"/>
      <c r="F25" s="359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203"/>
      <c r="S25" s="203"/>
      <c r="T25" s="203"/>
      <c r="U25" s="203"/>
      <c r="V25" s="203"/>
    </row>
    <row r="26" spans="2:22" x14ac:dyDescent="0.4">
      <c r="B26" s="359"/>
      <c r="C26" s="359"/>
      <c r="D26" s="359"/>
      <c r="E26" s="359"/>
      <c r="F26" s="359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203"/>
      <c r="S26" s="203"/>
      <c r="T26" s="203"/>
      <c r="U26" s="203"/>
      <c r="V26" s="203"/>
    </row>
    <row r="27" spans="2:22" x14ac:dyDescent="0.4">
      <c r="B27" s="359"/>
      <c r="C27" s="359"/>
      <c r="D27" s="359"/>
      <c r="E27" s="359"/>
      <c r="F27" s="359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203"/>
      <c r="S27" s="203"/>
      <c r="T27" s="203"/>
      <c r="U27" s="203"/>
      <c r="V27" s="203"/>
    </row>
    <row r="28" spans="2:22" x14ac:dyDescent="0.4">
      <c r="B28" s="359"/>
      <c r="C28" s="359"/>
      <c r="D28" s="359"/>
      <c r="E28" s="359"/>
      <c r="F28" s="359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203"/>
      <c r="S28" s="203"/>
      <c r="T28" s="203"/>
      <c r="U28" s="203"/>
      <c r="V28" s="203"/>
    </row>
    <row r="29" spans="2:22" x14ac:dyDescent="0.4">
      <c r="B29" s="359"/>
      <c r="C29" s="359"/>
      <c r="D29" s="359"/>
      <c r="E29" s="359"/>
      <c r="F29" s="359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203"/>
      <c r="S29" s="203"/>
      <c r="T29" s="203"/>
      <c r="U29" s="203"/>
      <c r="V29" s="203"/>
    </row>
    <row r="30" spans="2:22" x14ac:dyDescent="0.4">
      <c r="B30" s="359"/>
      <c r="C30" s="359"/>
      <c r="D30" s="359"/>
      <c r="E30" s="359"/>
      <c r="F30" s="359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203"/>
      <c r="S30" s="203"/>
      <c r="T30" s="203"/>
      <c r="U30" s="203"/>
      <c r="V30" s="203"/>
    </row>
    <row r="31" spans="2:22" x14ac:dyDescent="0.4">
      <c r="B31" s="359" t="s">
        <v>139</v>
      </c>
      <c r="C31" s="359"/>
      <c r="D31" s="359"/>
      <c r="E31" s="359"/>
      <c r="F31" s="359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203"/>
      <c r="S31" s="203"/>
      <c r="T31" s="203"/>
      <c r="U31" s="203"/>
      <c r="V31" s="203"/>
    </row>
    <row r="32" spans="2:22" x14ac:dyDescent="0.4">
      <c r="B32" s="359"/>
      <c r="C32" s="359"/>
      <c r="D32" s="359"/>
      <c r="E32" s="359"/>
      <c r="F32" s="359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203"/>
      <c r="S32" s="203"/>
      <c r="T32" s="203"/>
      <c r="U32" s="203"/>
      <c r="V32" s="203"/>
    </row>
    <row r="33" ht="10.5" customHeight="1" x14ac:dyDescent="0.4"/>
  </sheetData>
  <mergeCells count="69">
    <mergeCell ref="R7:V8"/>
    <mergeCell ref="H2:P3"/>
    <mergeCell ref="B5:K5"/>
    <mergeCell ref="S6:V6"/>
    <mergeCell ref="A1:C2"/>
    <mergeCell ref="B7:F8"/>
    <mergeCell ref="G7:I8"/>
    <mergeCell ref="J7:M8"/>
    <mergeCell ref="N7:Q8"/>
    <mergeCell ref="B11:F12"/>
    <mergeCell ref="G11:I12"/>
    <mergeCell ref="J11:M12"/>
    <mergeCell ref="N11:Q12"/>
    <mergeCell ref="R11:V12"/>
    <mergeCell ref="B9:F10"/>
    <mergeCell ref="G9:I10"/>
    <mergeCell ref="J9:M10"/>
    <mergeCell ref="N9:Q10"/>
    <mergeCell ref="R9:V10"/>
    <mergeCell ref="B15:F16"/>
    <mergeCell ref="G15:I16"/>
    <mergeCell ref="J15:M16"/>
    <mergeCell ref="N15:Q16"/>
    <mergeCell ref="R15:V16"/>
    <mergeCell ref="B13:F14"/>
    <mergeCell ref="G13:I14"/>
    <mergeCell ref="J13:M14"/>
    <mergeCell ref="N13:Q14"/>
    <mergeCell ref="R13:V14"/>
    <mergeCell ref="B19:F20"/>
    <mergeCell ref="G19:I20"/>
    <mergeCell ref="J19:M20"/>
    <mergeCell ref="N19:Q20"/>
    <mergeCell ref="R19:V20"/>
    <mergeCell ref="B17:F18"/>
    <mergeCell ref="G17:I18"/>
    <mergeCell ref="J17:M18"/>
    <mergeCell ref="N17:Q18"/>
    <mergeCell ref="R17:V18"/>
    <mergeCell ref="B23:F24"/>
    <mergeCell ref="G23:I24"/>
    <mergeCell ref="J23:M24"/>
    <mergeCell ref="N23:Q24"/>
    <mergeCell ref="R23:V24"/>
    <mergeCell ref="B21:F22"/>
    <mergeCell ref="G21:I22"/>
    <mergeCell ref="J21:M22"/>
    <mergeCell ref="N21:Q22"/>
    <mergeCell ref="R21:V22"/>
    <mergeCell ref="B27:F28"/>
    <mergeCell ref="G27:I28"/>
    <mergeCell ref="J27:M28"/>
    <mergeCell ref="N27:Q28"/>
    <mergeCell ref="R27:V28"/>
    <mergeCell ref="B25:F26"/>
    <mergeCell ref="G25:I26"/>
    <mergeCell ref="J25:M26"/>
    <mergeCell ref="N25:Q26"/>
    <mergeCell ref="R25:V26"/>
    <mergeCell ref="B31:F32"/>
    <mergeCell ref="G31:I32"/>
    <mergeCell ref="J31:M32"/>
    <mergeCell ref="N31:Q32"/>
    <mergeCell ref="R31:V32"/>
    <mergeCell ref="B29:F30"/>
    <mergeCell ref="G29:I30"/>
    <mergeCell ref="J29:M30"/>
    <mergeCell ref="N29:Q30"/>
    <mergeCell ref="R29:V30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view="pageBreakPreview" zoomScale="85" zoomScaleNormal="85" zoomScaleSheetLayoutView="85" workbookViewId="0">
      <selection activeCell="B5" sqref="B5:K5"/>
    </sheetView>
  </sheetViews>
  <sheetFormatPr defaultRowHeight="18.75" x14ac:dyDescent="0.4"/>
  <cols>
    <col min="1" max="1" width="2.125" customWidth="1"/>
    <col min="2" max="22" width="3.625" customWidth="1"/>
    <col min="23" max="23" width="2.125" customWidth="1"/>
    <col min="24" max="35" width="3.625" customWidth="1"/>
  </cols>
  <sheetData>
    <row r="1" spans="1:22" x14ac:dyDescent="0.4">
      <c r="A1" s="129" t="s">
        <v>161</v>
      </c>
      <c r="B1" s="130"/>
      <c r="C1" s="130"/>
    </row>
    <row r="2" spans="1:22" x14ac:dyDescent="0.4">
      <c r="A2" s="130"/>
      <c r="B2" s="130"/>
      <c r="C2" s="130"/>
      <c r="H2" s="361" t="s">
        <v>156</v>
      </c>
      <c r="I2" s="361"/>
      <c r="J2" s="361"/>
      <c r="K2" s="361"/>
      <c r="L2" s="361"/>
      <c r="M2" s="361"/>
      <c r="N2" s="361"/>
      <c r="O2" s="361"/>
      <c r="P2" s="361"/>
    </row>
    <row r="3" spans="1:22" x14ac:dyDescent="0.4">
      <c r="H3" s="361"/>
      <c r="I3" s="361"/>
      <c r="J3" s="361"/>
      <c r="K3" s="361"/>
      <c r="L3" s="361"/>
      <c r="M3" s="361"/>
      <c r="N3" s="361"/>
      <c r="O3" s="361"/>
      <c r="P3" s="361"/>
    </row>
    <row r="5" spans="1:22" ht="29.25" customHeight="1" x14ac:dyDescent="0.4">
      <c r="B5" s="362" t="str">
        <f>別紙１所要額調書!B4</f>
        <v>センター・作業所名：</v>
      </c>
      <c r="C5" s="362"/>
      <c r="D5" s="362"/>
      <c r="E5" s="362"/>
      <c r="F5" s="362"/>
      <c r="G5" s="362"/>
      <c r="H5" s="362"/>
      <c r="I5" s="362"/>
      <c r="J5" s="362"/>
      <c r="K5" s="362"/>
    </row>
    <row r="6" spans="1:22" x14ac:dyDescent="0.4">
      <c r="B6" s="369" t="s">
        <v>157</v>
      </c>
      <c r="C6" s="157"/>
      <c r="D6" s="369" t="s">
        <v>158</v>
      </c>
      <c r="E6" s="156"/>
      <c r="F6" s="156"/>
      <c r="G6" s="156"/>
      <c r="H6" s="156"/>
      <c r="I6" s="157"/>
      <c r="J6" s="369" t="s">
        <v>159</v>
      </c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</row>
    <row r="7" spans="1:22" x14ac:dyDescent="0.4">
      <c r="B7" s="193"/>
      <c r="C7" s="198"/>
      <c r="D7" s="193"/>
      <c r="E7" s="197"/>
      <c r="F7" s="197"/>
      <c r="G7" s="197"/>
      <c r="H7" s="197"/>
      <c r="I7" s="198"/>
      <c r="J7" s="193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8"/>
    </row>
    <row r="8" spans="1:22" ht="36" customHeight="1" x14ac:dyDescent="0.4">
      <c r="B8" s="369">
        <v>1</v>
      </c>
      <c r="C8" s="157"/>
      <c r="D8" s="363"/>
      <c r="E8" s="364"/>
      <c r="F8" s="364"/>
      <c r="G8" s="364"/>
      <c r="H8" s="364"/>
      <c r="I8" s="365"/>
      <c r="J8" s="363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5"/>
    </row>
    <row r="9" spans="1:22" ht="36" customHeight="1" x14ac:dyDescent="0.4">
      <c r="B9" s="193"/>
      <c r="C9" s="198"/>
      <c r="D9" s="366"/>
      <c r="E9" s="367"/>
      <c r="F9" s="367"/>
      <c r="G9" s="367"/>
      <c r="H9" s="367"/>
      <c r="I9" s="368"/>
      <c r="J9" s="366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8"/>
    </row>
    <row r="10" spans="1:22" ht="36" customHeight="1" x14ac:dyDescent="0.4">
      <c r="B10" s="369">
        <v>2</v>
      </c>
      <c r="C10" s="157"/>
      <c r="D10" s="363"/>
      <c r="E10" s="364"/>
      <c r="F10" s="364"/>
      <c r="G10" s="364"/>
      <c r="H10" s="364"/>
      <c r="I10" s="365"/>
      <c r="J10" s="363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5"/>
    </row>
    <row r="11" spans="1:22" ht="36" customHeight="1" x14ac:dyDescent="0.4">
      <c r="B11" s="193"/>
      <c r="C11" s="198"/>
      <c r="D11" s="366"/>
      <c r="E11" s="367"/>
      <c r="F11" s="367"/>
      <c r="G11" s="367"/>
      <c r="H11" s="367"/>
      <c r="I11" s="368"/>
      <c r="J11" s="366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8"/>
    </row>
    <row r="12" spans="1:22" ht="36" customHeight="1" x14ac:dyDescent="0.4">
      <c r="B12" s="369">
        <v>3</v>
      </c>
      <c r="C12" s="157"/>
      <c r="D12" s="363"/>
      <c r="E12" s="364"/>
      <c r="F12" s="364"/>
      <c r="G12" s="364"/>
      <c r="H12" s="364"/>
      <c r="I12" s="365"/>
      <c r="J12" s="363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5"/>
    </row>
    <row r="13" spans="1:22" ht="36" customHeight="1" x14ac:dyDescent="0.4">
      <c r="B13" s="193"/>
      <c r="C13" s="198"/>
      <c r="D13" s="366"/>
      <c r="E13" s="367"/>
      <c r="F13" s="367"/>
      <c r="G13" s="367"/>
      <c r="H13" s="367"/>
      <c r="I13" s="368"/>
      <c r="J13" s="366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8"/>
    </row>
    <row r="14" spans="1:22" ht="36" customHeight="1" x14ac:dyDescent="0.4">
      <c r="B14" s="369">
        <v>4</v>
      </c>
      <c r="C14" s="157"/>
      <c r="D14" s="363"/>
      <c r="E14" s="364"/>
      <c r="F14" s="364"/>
      <c r="G14" s="364"/>
      <c r="H14" s="364"/>
      <c r="I14" s="365"/>
      <c r="J14" s="363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5"/>
    </row>
    <row r="15" spans="1:22" ht="36" customHeight="1" x14ac:dyDescent="0.4">
      <c r="B15" s="193"/>
      <c r="C15" s="198"/>
      <c r="D15" s="366"/>
      <c r="E15" s="367"/>
      <c r="F15" s="367"/>
      <c r="G15" s="367"/>
      <c r="H15" s="367"/>
      <c r="I15" s="368"/>
      <c r="J15" s="366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8"/>
    </row>
    <row r="16" spans="1:22" ht="36" customHeight="1" x14ac:dyDescent="0.4">
      <c r="B16" s="369">
        <v>5</v>
      </c>
      <c r="C16" s="157"/>
      <c r="D16" s="363"/>
      <c r="E16" s="364"/>
      <c r="F16" s="364"/>
      <c r="G16" s="364"/>
      <c r="H16" s="364"/>
      <c r="I16" s="365"/>
      <c r="J16" s="363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5"/>
    </row>
    <row r="17" spans="2:22" ht="36" customHeight="1" x14ac:dyDescent="0.4">
      <c r="B17" s="193"/>
      <c r="C17" s="198"/>
      <c r="D17" s="366"/>
      <c r="E17" s="367"/>
      <c r="F17" s="367"/>
      <c r="G17" s="367"/>
      <c r="H17" s="367"/>
      <c r="I17" s="368"/>
      <c r="J17" s="366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8"/>
    </row>
    <row r="18" spans="2:22" ht="36" customHeight="1" x14ac:dyDescent="0.4">
      <c r="B18" s="369">
        <v>6</v>
      </c>
      <c r="C18" s="157"/>
      <c r="D18" s="363"/>
      <c r="E18" s="364"/>
      <c r="F18" s="364"/>
      <c r="G18" s="364"/>
      <c r="H18" s="364"/>
      <c r="I18" s="365"/>
      <c r="J18" s="363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5"/>
    </row>
    <row r="19" spans="2:22" ht="36" customHeight="1" x14ac:dyDescent="0.4">
      <c r="B19" s="193"/>
      <c r="C19" s="198"/>
      <c r="D19" s="366"/>
      <c r="E19" s="367"/>
      <c r="F19" s="367"/>
      <c r="G19" s="367"/>
      <c r="H19" s="367"/>
      <c r="I19" s="368"/>
      <c r="J19" s="366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8"/>
    </row>
    <row r="20" spans="2:22" ht="36" customHeight="1" x14ac:dyDescent="0.4">
      <c r="B20" s="369">
        <v>7</v>
      </c>
      <c r="C20" s="157"/>
      <c r="D20" s="363"/>
      <c r="E20" s="364"/>
      <c r="F20" s="364"/>
      <c r="G20" s="364"/>
      <c r="H20" s="364"/>
      <c r="I20" s="365"/>
      <c r="J20" s="363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5"/>
    </row>
    <row r="21" spans="2:22" ht="36" customHeight="1" x14ac:dyDescent="0.4">
      <c r="B21" s="193"/>
      <c r="C21" s="198"/>
      <c r="D21" s="366"/>
      <c r="E21" s="367"/>
      <c r="F21" s="367"/>
      <c r="G21" s="367"/>
      <c r="H21" s="367"/>
      <c r="I21" s="368"/>
      <c r="J21" s="366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8"/>
    </row>
    <row r="22" spans="2:22" ht="10.5" customHeight="1" x14ac:dyDescent="0.4"/>
  </sheetData>
  <mergeCells count="27">
    <mergeCell ref="A1:C2"/>
    <mergeCell ref="H2:P3"/>
    <mergeCell ref="B5:K5"/>
    <mergeCell ref="B6:C7"/>
    <mergeCell ref="B8:C9"/>
    <mergeCell ref="D20:I21"/>
    <mergeCell ref="B18:C19"/>
    <mergeCell ref="B20:C21"/>
    <mergeCell ref="B16:C17"/>
    <mergeCell ref="D6:I7"/>
    <mergeCell ref="D8:I9"/>
    <mergeCell ref="D10:I11"/>
    <mergeCell ref="D12:I13"/>
    <mergeCell ref="D14:I15"/>
    <mergeCell ref="B10:C11"/>
    <mergeCell ref="B12:C13"/>
    <mergeCell ref="B14:C15"/>
    <mergeCell ref="D16:I17"/>
    <mergeCell ref="D18:I19"/>
    <mergeCell ref="J18:V19"/>
    <mergeCell ref="J20:V21"/>
    <mergeCell ref="J6:V7"/>
    <mergeCell ref="J8:V9"/>
    <mergeCell ref="J10:V11"/>
    <mergeCell ref="J12:V13"/>
    <mergeCell ref="J14:V15"/>
    <mergeCell ref="J16:V17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view="pageBreakPreview" zoomScale="85" zoomScaleNormal="85" zoomScaleSheetLayoutView="85" workbookViewId="0">
      <selection activeCell="AD21" sqref="AD21"/>
    </sheetView>
  </sheetViews>
  <sheetFormatPr defaultRowHeight="18.75" x14ac:dyDescent="0.4"/>
  <cols>
    <col min="1" max="1" width="2.125" customWidth="1"/>
    <col min="2" max="22" width="3.625" customWidth="1"/>
    <col min="23" max="23" width="2.125" customWidth="1"/>
    <col min="24" max="35" width="3.625" customWidth="1"/>
  </cols>
  <sheetData>
    <row r="1" spans="1:22" ht="24.75" customHeight="1" x14ac:dyDescent="0.4">
      <c r="A1" s="129" t="s">
        <v>160</v>
      </c>
      <c r="B1" s="129"/>
      <c r="C1" s="129"/>
    </row>
    <row r="2" spans="1:22" ht="18.75" customHeight="1" x14ac:dyDescent="0.4">
      <c r="A2" s="129"/>
      <c r="B2" s="129"/>
      <c r="C2" s="129"/>
      <c r="G2" s="361" t="s">
        <v>209</v>
      </c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22" ht="18.75" customHeight="1" x14ac:dyDescent="0.4"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</row>
    <row r="4" spans="1:22" ht="8.25" customHeight="1" x14ac:dyDescent="0.4"/>
    <row r="5" spans="1:22" ht="29.25" customHeight="1" x14ac:dyDescent="0.4">
      <c r="B5" s="385" t="str">
        <f>別紙１所要額調書!B4</f>
        <v>センター・作業所名：</v>
      </c>
      <c r="C5" s="385"/>
      <c r="D5" s="385"/>
      <c r="E5" s="385"/>
      <c r="F5" s="385"/>
      <c r="G5" s="385"/>
      <c r="H5" s="385"/>
      <c r="I5" s="385"/>
      <c r="J5" s="385"/>
      <c r="K5" s="385"/>
    </row>
    <row r="6" spans="1:22" ht="21.75" customHeight="1" x14ac:dyDescent="0.4">
      <c r="B6" s="379"/>
      <c r="C6" s="380"/>
      <c r="D6" s="380"/>
      <c r="E6" s="380"/>
      <c r="F6" s="381"/>
      <c r="G6" s="369" t="s">
        <v>162</v>
      </c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</row>
    <row r="7" spans="1:22" ht="21.75" customHeight="1" x14ac:dyDescent="0.4">
      <c r="B7" s="382"/>
      <c r="C7" s="383"/>
      <c r="D7" s="383"/>
      <c r="E7" s="383"/>
      <c r="F7" s="384"/>
      <c r="G7" s="134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95"/>
    </row>
    <row r="8" spans="1:22" ht="21.75" customHeight="1" x14ac:dyDescent="0.4">
      <c r="B8" s="369" t="s">
        <v>163</v>
      </c>
      <c r="C8" s="156"/>
      <c r="D8" s="156"/>
      <c r="E8" s="156"/>
      <c r="F8" s="157"/>
      <c r="G8" s="363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5"/>
    </row>
    <row r="9" spans="1:22" ht="21.75" customHeight="1" x14ac:dyDescent="0.4">
      <c r="B9" s="193"/>
      <c r="C9" s="197"/>
      <c r="D9" s="197"/>
      <c r="E9" s="197"/>
      <c r="F9" s="198"/>
      <c r="G9" s="363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5"/>
    </row>
    <row r="10" spans="1:22" ht="21.75" customHeight="1" x14ac:dyDescent="0.4">
      <c r="B10" s="369" t="s">
        <v>164</v>
      </c>
      <c r="C10" s="156"/>
      <c r="D10" s="156"/>
      <c r="E10" s="156"/>
      <c r="F10" s="157"/>
      <c r="G10" s="363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5"/>
    </row>
    <row r="11" spans="1:22" ht="21.75" customHeight="1" x14ac:dyDescent="0.4">
      <c r="B11" s="193"/>
      <c r="C11" s="197"/>
      <c r="D11" s="197"/>
      <c r="E11" s="197"/>
      <c r="F11" s="198"/>
      <c r="G11" s="363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5"/>
    </row>
    <row r="12" spans="1:22" ht="21.75" customHeight="1" x14ac:dyDescent="0.4">
      <c r="B12" s="369" t="s">
        <v>165</v>
      </c>
      <c r="C12" s="156"/>
      <c r="D12" s="156"/>
      <c r="E12" s="156"/>
      <c r="F12" s="157"/>
      <c r="G12" s="363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5"/>
    </row>
    <row r="13" spans="1:22" ht="21.75" customHeight="1" x14ac:dyDescent="0.4">
      <c r="B13" s="193"/>
      <c r="C13" s="197"/>
      <c r="D13" s="197"/>
      <c r="E13" s="197"/>
      <c r="F13" s="198"/>
      <c r="G13" s="363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5"/>
    </row>
    <row r="14" spans="1:22" ht="21.75" customHeight="1" x14ac:dyDescent="0.4">
      <c r="B14" s="369" t="s">
        <v>166</v>
      </c>
      <c r="C14" s="156"/>
      <c r="D14" s="156"/>
      <c r="E14" s="156"/>
      <c r="F14" s="157"/>
      <c r="G14" s="363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5"/>
    </row>
    <row r="15" spans="1:22" ht="21.75" customHeight="1" x14ac:dyDescent="0.4">
      <c r="B15" s="193"/>
      <c r="C15" s="197"/>
      <c r="D15" s="197"/>
      <c r="E15" s="197"/>
      <c r="F15" s="198"/>
      <c r="G15" s="363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5"/>
    </row>
    <row r="16" spans="1:22" ht="21.75" customHeight="1" x14ac:dyDescent="0.4">
      <c r="B16" s="369" t="s">
        <v>167</v>
      </c>
      <c r="C16" s="156"/>
      <c r="D16" s="156"/>
      <c r="E16" s="156"/>
      <c r="F16" s="157"/>
      <c r="G16" s="363"/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5"/>
    </row>
    <row r="17" spans="2:22" ht="21.75" customHeight="1" x14ac:dyDescent="0.4">
      <c r="B17" s="193"/>
      <c r="C17" s="197"/>
      <c r="D17" s="197"/>
      <c r="E17" s="197"/>
      <c r="F17" s="198"/>
      <c r="G17" s="363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5"/>
    </row>
    <row r="18" spans="2:22" ht="21.75" customHeight="1" x14ac:dyDescent="0.4">
      <c r="B18" s="369" t="s">
        <v>168</v>
      </c>
      <c r="C18" s="156"/>
      <c r="D18" s="156"/>
      <c r="E18" s="156"/>
      <c r="F18" s="157"/>
      <c r="G18" s="363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5"/>
    </row>
    <row r="19" spans="2:22" ht="21.75" customHeight="1" x14ac:dyDescent="0.4">
      <c r="B19" s="193"/>
      <c r="C19" s="197"/>
      <c r="D19" s="197"/>
      <c r="E19" s="197"/>
      <c r="F19" s="198"/>
      <c r="G19" s="363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5"/>
    </row>
    <row r="20" spans="2:22" ht="21.75" customHeight="1" x14ac:dyDescent="0.4">
      <c r="B20" s="369" t="s">
        <v>169</v>
      </c>
      <c r="C20" s="156"/>
      <c r="D20" s="156"/>
      <c r="E20" s="156"/>
      <c r="F20" s="157"/>
      <c r="G20" s="363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5"/>
    </row>
    <row r="21" spans="2:22" ht="21.75" customHeight="1" x14ac:dyDescent="0.4">
      <c r="B21" s="193"/>
      <c r="C21" s="197"/>
      <c r="D21" s="197"/>
      <c r="E21" s="197"/>
      <c r="F21" s="198"/>
      <c r="G21" s="363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5"/>
    </row>
    <row r="22" spans="2:22" x14ac:dyDescent="0.4">
      <c r="B22" s="369" t="s">
        <v>170</v>
      </c>
      <c r="C22" s="156"/>
      <c r="D22" s="156"/>
      <c r="E22" s="156"/>
      <c r="F22" s="157"/>
      <c r="G22" s="363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5"/>
    </row>
    <row r="23" spans="2:22" x14ac:dyDescent="0.4">
      <c r="B23" s="193"/>
      <c r="C23" s="197"/>
      <c r="D23" s="197"/>
      <c r="E23" s="197"/>
      <c r="F23" s="198"/>
      <c r="G23" s="363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5"/>
    </row>
    <row r="24" spans="2:22" x14ac:dyDescent="0.4">
      <c r="B24" s="369" t="s">
        <v>171</v>
      </c>
      <c r="C24" s="156"/>
      <c r="D24" s="156"/>
      <c r="E24" s="156"/>
      <c r="F24" s="157"/>
      <c r="G24" s="363"/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5"/>
    </row>
    <row r="25" spans="2:22" x14ac:dyDescent="0.4">
      <c r="B25" s="193"/>
      <c r="C25" s="197"/>
      <c r="D25" s="197"/>
      <c r="E25" s="197"/>
      <c r="F25" s="198"/>
      <c r="G25" s="363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5"/>
    </row>
    <row r="26" spans="2:22" x14ac:dyDescent="0.4">
      <c r="B26" s="369" t="s">
        <v>172</v>
      </c>
      <c r="C26" s="156"/>
      <c r="D26" s="156"/>
      <c r="E26" s="156"/>
      <c r="F26" s="157"/>
      <c r="G26" s="363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5"/>
    </row>
    <row r="27" spans="2:22" x14ac:dyDescent="0.4">
      <c r="B27" s="193"/>
      <c r="C27" s="197"/>
      <c r="D27" s="197"/>
      <c r="E27" s="197"/>
      <c r="F27" s="198"/>
      <c r="G27" s="363"/>
      <c r="H27" s="364"/>
      <c r="I27" s="364"/>
      <c r="J27" s="364"/>
      <c r="K27" s="364"/>
      <c r="L27" s="364"/>
      <c r="M27" s="364"/>
      <c r="N27" s="364"/>
      <c r="O27" s="364"/>
      <c r="P27" s="364"/>
      <c r="Q27" s="364"/>
      <c r="R27" s="364"/>
      <c r="S27" s="364"/>
      <c r="T27" s="364"/>
      <c r="U27" s="364"/>
      <c r="V27" s="365"/>
    </row>
    <row r="28" spans="2:22" x14ac:dyDescent="0.4">
      <c r="B28" s="369" t="s">
        <v>173</v>
      </c>
      <c r="C28" s="156"/>
      <c r="D28" s="156"/>
      <c r="E28" s="156"/>
      <c r="F28" s="157"/>
      <c r="G28" s="363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5"/>
    </row>
    <row r="29" spans="2:22" x14ac:dyDescent="0.4">
      <c r="B29" s="193"/>
      <c r="C29" s="197"/>
      <c r="D29" s="197"/>
      <c r="E29" s="197"/>
      <c r="F29" s="198"/>
      <c r="G29" s="363"/>
      <c r="H29" s="364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365"/>
    </row>
    <row r="30" spans="2:22" x14ac:dyDescent="0.4">
      <c r="B30" s="369" t="s">
        <v>174</v>
      </c>
      <c r="C30" s="156"/>
      <c r="D30" s="156"/>
      <c r="E30" s="156"/>
      <c r="F30" s="157"/>
      <c r="G30" s="363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5"/>
    </row>
    <row r="31" spans="2:22" x14ac:dyDescent="0.4">
      <c r="B31" s="193"/>
      <c r="C31" s="197"/>
      <c r="D31" s="197"/>
      <c r="E31" s="197"/>
      <c r="F31" s="198"/>
      <c r="G31" s="370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2"/>
    </row>
    <row r="32" spans="2:22" ht="42" customHeight="1" x14ac:dyDescent="0.4">
      <c r="B32" s="369" t="s">
        <v>98</v>
      </c>
      <c r="C32" s="156"/>
      <c r="D32" s="156"/>
      <c r="E32" s="156"/>
      <c r="F32" s="156"/>
      <c r="G32" s="373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5"/>
    </row>
    <row r="33" spans="2:22" ht="42" customHeight="1" x14ac:dyDescent="0.4">
      <c r="B33" s="193"/>
      <c r="C33" s="197"/>
      <c r="D33" s="197"/>
      <c r="E33" s="197"/>
      <c r="F33" s="197"/>
      <c r="G33" s="376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7"/>
      <c r="V33" s="378"/>
    </row>
    <row r="34" spans="2:22" ht="9" customHeight="1" x14ac:dyDescent="0.4"/>
  </sheetData>
  <mergeCells count="43">
    <mergeCell ref="B24:F25"/>
    <mergeCell ref="B26:F27"/>
    <mergeCell ref="B28:F29"/>
    <mergeCell ref="A1:C2"/>
    <mergeCell ref="B6:F7"/>
    <mergeCell ref="B18:F19"/>
    <mergeCell ref="B20:F21"/>
    <mergeCell ref="B22:F23"/>
    <mergeCell ref="B16:F17"/>
    <mergeCell ref="B5:K5"/>
    <mergeCell ref="G6:V7"/>
    <mergeCell ref="B8:F9"/>
    <mergeCell ref="B10:F11"/>
    <mergeCell ref="B12:F13"/>
    <mergeCell ref="B14:F15"/>
    <mergeCell ref="G13:V13"/>
    <mergeCell ref="B32:F33"/>
    <mergeCell ref="G32:V33"/>
    <mergeCell ref="B30:F31"/>
    <mergeCell ref="G10:V10"/>
    <mergeCell ref="G11:V11"/>
    <mergeCell ref="G12:V12"/>
    <mergeCell ref="G27:V27"/>
    <mergeCell ref="G16:V16"/>
    <mergeCell ref="G17:V17"/>
    <mergeCell ref="G18:V18"/>
    <mergeCell ref="G19:V19"/>
    <mergeCell ref="G20:V20"/>
    <mergeCell ref="G21:V21"/>
    <mergeCell ref="G22:V22"/>
    <mergeCell ref="G23:V23"/>
    <mergeCell ref="G24:V24"/>
    <mergeCell ref="G2:Q3"/>
    <mergeCell ref="G28:V28"/>
    <mergeCell ref="G29:V29"/>
    <mergeCell ref="G30:V30"/>
    <mergeCell ref="G31:V31"/>
    <mergeCell ref="G25:V25"/>
    <mergeCell ref="G26:V26"/>
    <mergeCell ref="G14:V14"/>
    <mergeCell ref="G15:V15"/>
    <mergeCell ref="G8:V8"/>
    <mergeCell ref="G9:V9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view="pageBreakPreview" zoomScale="85" zoomScaleNormal="85" zoomScaleSheetLayoutView="85" workbookViewId="0">
      <selection activeCell="AG26" sqref="AG26"/>
    </sheetView>
  </sheetViews>
  <sheetFormatPr defaultRowHeight="18.75" x14ac:dyDescent="0.4"/>
  <cols>
    <col min="1" max="1" width="2.125" customWidth="1"/>
    <col min="2" max="22" width="3.625" customWidth="1"/>
    <col min="23" max="23" width="2.125" customWidth="1"/>
    <col min="24" max="35" width="3.625" customWidth="1"/>
  </cols>
  <sheetData>
    <row r="1" spans="1:22" x14ac:dyDescent="0.4">
      <c r="A1" s="129" t="s">
        <v>175</v>
      </c>
      <c r="B1" s="130"/>
      <c r="C1" s="130"/>
    </row>
    <row r="2" spans="1:22" ht="18.75" customHeight="1" x14ac:dyDescent="0.4">
      <c r="A2" s="130"/>
      <c r="B2" s="130"/>
      <c r="C2" s="130"/>
      <c r="G2" s="361" t="s">
        <v>208</v>
      </c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22" ht="18.75" customHeight="1" x14ac:dyDescent="0.4"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</row>
    <row r="4" spans="1:22" ht="15" customHeight="1" x14ac:dyDescent="0.4"/>
    <row r="5" spans="1:22" ht="29.25" customHeight="1" x14ac:dyDescent="0.4">
      <c r="B5" s="362" t="str">
        <f>別紙１所要額調書!B4</f>
        <v>センター・作業所名：</v>
      </c>
      <c r="C5" s="362"/>
      <c r="D5" s="362"/>
      <c r="E5" s="362"/>
      <c r="F5" s="362"/>
      <c r="G5" s="362"/>
      <c r="H5" s="362"/>
      <c r="I5" s="362"/>
      <c r="J5" s="362"/>
      <c r="K5" s="362"/>
    </row>
    <row r="6" spans="1:22" x14ac:dyDescent="0.4">
      <c r="B6" s="369" t="s">
        <v>176</v>
      </c>
      <c r="C6" s="156"/>
      <c r="D6" s="157"/>
      <c r="E6" s="369" t="s">
        <v>177</v>
      </c>
      <c r="F6" s="156"/>
      <c r="G6" s="157"/>
      <c r="H6" s="369" t="s">
        <v>178</v>
      </c>
      <c r="I6" s="156"/>
      <c r="J6" s="157"/>
      <c r="K6" s="369" t="s">
        <v>179</v>
      </c>
      <c r="L6" s="156"/>
      <c r="M6" s="157"/>
      <c r="N6" s="369" t="s">
        <v>180</v>
      </c>
      <c r="O6" s="156"/>
      <c r="P6" s="157"/>
      <c r="Q6" s="369" t="s">
        <v>181</v>
      </c>
      <c r="R6" s="156"/>
      <c r="S6" s="157"/>
      <c r="T6" s="369" t="s">
        <v>182</v>
      </c>
      <c r="U6" s="156"/>
      <c r="V6" s="157"/>
    </row>
    <row r="7" spans="1:22" x14ac:dyDescent="0.4">
      <c r="B7" s="134"/>
      <c r="C7" s="109"/>
      <c r="D7" s="95"/>
      <c r="E7" s="134"/>
      <c r="F7" s="109"/>
      <c r="G7" s="95"/>
      <c r="H7" s="134"/>
      <c r="I7" s="109"/>
      <c r="J7" s="95"/>
      <c r="K7" s="134"/>
      <c r="L7" s="109"/>
      <c r="M7" s="95"/>
      <c r="N7" s="134"/>
      <c r="O7" s="109"/>
      <c r="P7" s="95"/>
      <c r="Q7" s="134"/>
      <c r="R7" s="109"/>
      <c r="S7" s="95"/>
      <c r="T7" s="134"/>
      <c r="U7" s="109"/>
      <c r="V7" s="95"/>
    </row>
    <row r="8" spans="1:22" x14ac:dyDescent="0.4">
      <c r="B8" s="193"/>
      <c r="C8" s="197"/>
      <c r="D8" s="198"/>
      <c r="E8" s="193"/>
      <c r="F8" s="197"/>
      <c r="G8" s="198"/>
      <c r="H8" s="193"/>
      <c r="I8" s="197"/>
      <c r="J8" s="198"/>
      <c r="K8" s="193"/>
      <c r="L8" s="197"/>
      <c r="M8" s="198"/>
      <c r="N8" s="193"/>
      <c r="O8" s="197"/>
      <c r="P8" s="198"/>
      <c r="Q8" s="193"/>
      <c r="R8" s="197"/>
      <c r="S8" s="198"/>
      <c r="T8" s="193"/>
      <c r="U8" s="197"/>
      <c r="V8" s="198"/>
    </row>
    <row r="9" spans="1:22" ht="21.75" customHeight="1" x14ac:dyDescent="0.4">
      <c r="B9" s="386">
        <v>0.375</v>
      </c>
      <c r="C9" s="156"/>
      <c r="D9" s="157"/>
      <c r="E9" s="369"/>
      <c r="F9" s="156"/>
      <c r="G9" s="157"/>
      <c r="H9" s="369"/>
      <c r="I9" s="156"/>
      <c r="J9" s="157"/>
      <c r="K9" s="369"/>
      <c r="L9" s="156"/>
      <c r="M9" s="157"/>
      <c r="N9" s="369"/>
      <c r="O9" s="156"/>
      <c r="P9" s="157"/>
      <c r="Q9" s="369"/>
      <c r="R9" s="156"/>
      <c r="S9" s="157"/>
      <c r="T9" s="369"/>
      <c r="U9" s="156"/>
      <c r="V9" s="157"/>
    </row>
    <row r="10" spans="1:22" ht="21.75" customHeight="1" x14ac:dyDescent="0.4">
      <c r="B10" s="134"/>
      <c r="C10" s="109"/>
      <c r="D10" s="95"/>
      <c r="E10" s="134"/>
      <c r="F10" s="109"/>
      <c r="G10" s="95"/>
      <c r="H10" s="134"/>
      <c r="I10" s="109"/>
      <c r="J10" s="95"/>
      <c r="K10" s="134"/>
      <c r="L10" s="109"/>
      <c r="M10" s="95"/>
      <c r="N10" s="134"/>
      <c r="O10" s="109"/>
      <c r="P10" s="95"/>
      <c r="Q10" s="134"/>
      <c r="R10" s="109"/>
      <c r="S10" s="95"/>
      <c r="T10" s="134"/>
      <c r="U10" s="109"/>
      <c r="V10" s="95"/>
    </row>
    <row r="11" spans="1:22" ht="21.75" customHeight="1" x14ac:dyDescent="0.4">
      <c r="B11" s="193"/>
      <c r="C11" s="197"/>
      <c r="D11" s="198"/>
      <c r="E11" s="193"/>
      <c r="F11" s="197"/>
      <c r="G11" s="198"/>
      <c r="H11" s="193"/>
      <c r="I11" s="197"/>
      <c r="J11" s="198"/>
      <c r="K11" s="193"/>
      <c r="L11" s="197"/>
      <c r="M11" s="198"/>
      <c r="N11" s="193"/>
      <c r="O11" s="197"/>
      <c r="P11" s="198"/>
      <c r="Q11" s="193"/>
      <c r="R11" s="197"/>
      <c r="S11" s="198"/>
      <c r="T11" s="193"/>
      <c r="U11" s="197"/>
      <c r="V11" s="198"/>
    </row>
    <row r="12" spans="1:22" ht="21.75" customHeight="1" x14ac:dyDescent="0.4">
      <c r="B12" s="386">
        <v>0.41666666666666702</v>
      </c>
      <c r="C12" s="156"/>
      <c r="D12" s="157"/>
      <c r="E12" s="369"/>
      <c r="F12" s="156"/>
      <c r="G12" s="157"/>
      <c r="H12" s="369"/>
      <c r="I12" s="156"/>
      <c r="J12" s="157"/>
      <c r="K12" s="369"/>
      <c r="L12" s="156"/>
      <c r="M12" s="157"/>
      <c r="N12" s="369"/>
      <c r="O12" s="156"/>
      <c r="P12" s="157"/>
      <c r="Q12" s="369"/>
      <c r="R12" s="156"/>
      <c r="S12" s="157"/>
      <c r="T12" s="369"/>
      <c r="U12" s="156"/>
      <c r="V12" s="157"/>
    </row>
    <row r="13" spans="1:22" ht="21.75" customHeight="1" x14ac:dyDescent="0.4">
      <c r="B13" s="134"/>
      <c r="C13" s="109"/>
      <c r="D13" s="95"/>
      <c r="E13" s="134"/>
      <c r="F13" s="109"/>
      <c r="G13" s="95"/>
      <c r="H13" s="134"/>
      <c r="I13" s="109"/>
      <c r="J13" s="95"/>
      <c r="K13" s="134"/>
      <c r="L13" s="109"/>
      <c r="M13" s="95"/>
      <c r="N13" s="134"/>
      <c r="O13" s="109"/>
      <c r="P13" s="95"/>
      <c r="Q13" s="134"/>
      <c r="R13" s="109"/>
      <c r="S13" s="95"/>
      <c r="T13" s="134"/>
      <c r="U13" s="109"/>
      <c r="V13" s="95"/>
    </row>
    <row r="14" spans="1:22" ht="21.75" customHeight="1" x14ac:dyDescent="0.4">
      <c r="B14" s="193"/>
      <c r="C14" s="197"/>
      <c r="D14" s="198"/>
      <c r="E14" s="193"/>
      <c r="F14" s="197"/>
      <c r="G14" s="198"/>
      <c r="H14" s="193"/>
      <c r="I14" s="197"/>
      <c r="J14" s="198"/>
      <c r="K14" s="193"/>
      <c r="L14" s="197"/>
      <c r="M14" s="198"/>
      <c r="N14" s="193"/>
      <c r="O14" s="197"/>
      <c r="P14" s="198"/>
      <c r="Q14" s="193"/>
      <c r="R14" s="197"/>
      <c r="S14" s="198"/>
      <c r="T14" s="193"/>
      <c r="U14" s="197"/>
      <c r="V14" s="198"/>
    </row>
    <row r="15" spans="1:22" ht="21.75" customHeight="1" x14ac:dyDescent="0.4">
      <c r="B15" s="386">
        <v>0.45833333333333298</v>
      </c>
      <c r="C15" s="156"/>
      <c r="D15" s="157"/>
      <c r="E15" s="369"/>
      <c r="F15" s="156"/>
      <c r="G15" s="157"/>
      <c r="H15" s="369"/>
      <c r="I15" s="156"/>
      <c r="J15" s="157"/>
      <c r="K15" s="369"/>
      <c r="L15" s="156"/>
      <c r="M15" s="157"/>
      <c r="N15" s="369"/>
      <c r="O15" s="156"/>
      <c r="P15" s="157"/>
      <c r="Q15" s="369"/>
      <c r="R15" s="156"/>
      <c r="S15" s="157"/>
      <c r="T15" s="369"/>
      <c r="U15" s="156"/>
      <c r="V15" s="157"/>
    </row>
    <row r="16" spans="1:22" ht="21.75" customHeight="1" x14ac:dyDescent="0.4">
      <c r="B16" s="134"/>
      <c r="C16" s="109"/>
      <c r="D16" s="95"/>
      <c r="E16" s="134"/>
      <c r="F16" s="109"/>
      <c r="G16" s="95"/>
      <c r="H16" s="134"/>
      <c r="I16" s="109"/>
      <c r="J16" s="95"/>
      <c r="K16" s="134"/>
      <c r="L16" s="109"/>
      <c r="M16" s="95"/>
      <c r="N16" s="134"/>
      <c r="O16" s="109"/>
      <c r="P16" s="95"/>
      <c r="Q16" s="134"/>
      <c r="R16" s="109"/>
      <c r="S16" s="95"/>
      <c r="T16" s="134"/>
      <c r="U16" s="109"/>
      <c r="V16" s="95"/>
    </row>
    <row r="17" spans="2:22" ht="21.75" customHeight="1" x14ac:dyDescent="0.4">
      <c r="B17" s="193"/>
      <c r="C17" s="197"/>
      <c r="D17" s="198"/>
      <c r="E17" s="193"/>
      <c r="F17" s="197"/>
      <c r="G17" s="198"/>
      <c r="H17" s="193"/>
      <c r="I17" s="197"/>
      <c r="J17" s="198"/>
      <c r="K17" s="193"/>
      <c r="L17" s="197"/>
      <c r="M17" s="198"/>
      <c r="N17" s="193"/>
      <c r="O17" s="197"/>
      <c r="P17" s="198"/>
      <c r="Q17" s="193"/>
      <c r="R17" s="197"/>
      <c r="S17" s="198"/>
      <c r="T17" s="193"/>
      <c r="U17" s="197"/>
      <c r="V17" s="198"/>
    </row>
    <row r="18" spans="2:22" ht="21.75" customHeight="1" x14ac:dyDescent="0.4">
      <c r="B18" s="386">
        <v>0.5</v>
      </c>
      <c r="C18" s="156"/>
      <c r="D18" s="157"/>
      <c r="E18" s="369"/>
      <c r="F18" s="156"/>
      <c r="G18" s="157"/>
      <c r="H18" s="369"/>
      <c r="I18" s="156"/>
      <c r="J18" s="157"/>
      <c r="K18" s="369"/>
      <c r="L18" s="156"/>
      <c r="M18" s="157"/>
      <c r="N18" s="369"/>
      <c r="O18" s="156"/>
      <c r="P18" s="157"/>
      <c r="Q18" s="369"/>
      <c r="R18" s="156"/>
      <c r="S18" s="157"/>
      <c r="T18" s="369"/>
      <c r="U18" s="156"/>
      <c r="V18" s="157"/>
    </row>
    <row r="19" spans="2:22" ht="21.75" customHeight="1" x14ac:dyDescent="0.4">
      <c r="B19" s="134"/>
      <c r="C19" s="109"/>
      <c r="D19" s="95"/>
      <c r="E19" s="134"/>
      <c r="F19" s="109"/>
      <c r="G19" s="95"/>
      <c r="H19" s="134"/>
      <c r="I19" s="109"/>
      <c r="J19" s="95"/>
      <c r="K19" s="134"/>
      <c r="L19" s="109"/>
      <c r="M19" s="95"/>
      <c r="N19" s="134"/>
      <c r="O19" s="109"/>
      <c r="P19" s="95"/>
      <c r="Q19" s="134"/>
      <c r="R19" s="109"/>
      <c r="S19" s="95"/>
      <c r="T19" s="134"/>
      <c r="U19" s="109"/>
      <c r="V19" s="95"/>
    </row>
    <row r="20" spans="2:22" ht="21.75" customHeight="1" x14ac:dyDescent="0.4">
      <c r="B20" s="193"/>
      <c r="C20" s="197"/>
      <c r="D20" s="198"/>
      <c r="E20" s="193"/>
      <c r="F20" s="197"/>
      <c r="G20" s="198"/>
      <c r="H20" s="193"/>
      <c r="I20" s="197"/>
      <c r="J20" s="198"/>
      <c r="K20" s="193"/>
      <c r="L20" s="197"/>
      <c r="M20" s="198"/>
      <c r="N20" s="193"/>
      <c r="O20" s="197"/>
      <c r="P20" s="198"/>
      <c r="Q20" s="193"/>
      <c r="R20" s="197"/>
      <c r="S20" s="198"/>
      <c r="T20" s="193"/>
      <c r="U20" s="197"/>
      <c r="V20" s="198"/>
    </row>
    <row r="21" spans="2:22" ht="21.75" customHeight="1" x14ac:dyDescent="0.4">
      <c r="B21" s="386">
        <v>0.54166666666666696</v>
      </c>
      <c r="C21" s="156"/>
      <c r="D21" s="157"/>
      <c r="E21" s="369"/>
      <c r="F21" s="156"/>
      <c r="G21" s="157"/>
      <c r="H21" s="369"/>
      <c r="I21" s="156"/>
      <c r="J21" s="157"/>
      <c r="K21" s="369"/>
      <c r="L21" s="156"/>
      <c r="M21" s="157"/>
      <c r="N21" s="369"/>
      <c r="O21" s="156"/>
      <c r="P21" s="157"/>
      <c r="Q21" s="369"/>
      <c r="R21" s="156"/>
      <c r="S21" s="157"/>
      <c r="T21" s="369"/>
      <c r="U21" s="156"/>
      <c r="V21" s="157"/>
    </row>
    <row r="22" spans="2:22" ht="21.75" customHeight="1" x14ac:dyDescent="0.4">
      <c r="B22" s="134"/>
      <c r="C22" s="109"/>
      <c r="D22" s="95"/>
      <c r="E22" s="134"/>
      <c r="F22" s="109"/>
      <c r="G22" s="95"/>
      <c r="H22" s="134"/>
      <c r="I22" s="109"/>
      <c r="J22" s="95"/>
      <c r="K22" s="134"/>
      <c r="L22" s="109"/>
      <c r="M22" s="95"/>
      <c r="N22" s="134"/>
      <c r="O22" s="109"/>
      <c r="P22" s="95"/>
      <c r="Q22" s="134"/>
      <c r="R22" s="109"/>
      <c r="S22" s="95"/>
      <c r="T22" s="134"/>
      <c r="U22" s="109"/>
      <c r="V22" s="95"/>
    </row>
    <row r="23" spans="2:22" ht="21.75" customHeight="1" x14ac:dyDescent="0.4">
      <c r="B23" s="193"/>
      <c r="C23" s="197"/>
      <c r="D23" s="198"/>
      <c r="E23" s="193"/>
      <c r="F23" s="197"/>
      <c r="G23" s="198"/>
      <c r="H23" s="193"/>
      <c r="I23" s="197"/>
      <c r="J23" s="198"/>
      <c r="K23" s="193"/>
      <c r="L23" s="197"/>
      <c r="M23" s="198"/>
      <c r="N23" s="193"/>
      <c r="O23" s="197"/>
      <c r="P23" s="198"/>
      <c r="Q23" s="193"/>
      <c r="R23" s="197"/>
      <c r="S23" s="198"/>
      <c r="T23" s="193"/>
      <c r="U23" s="197"/>
      <c r="V23" s="198"/>
    </row>
    <row r="24" spans="2:22" ht="21.75" customHeight="1" x14ac:dyDescent="0.4">
      <c r="B24" s="386">
        <v>0.58333333333333304</v>
      </c>
      <c r="C24" s="156"/>
      <c r="D24" s="157"/>
      <c r="E24" s="369"/>
      <c r="F24" s="156"/>
      <c r="G24" s="157"/>
      <c r="H24" s="369"/>
      <c r="I24" s="156"/>
      <c r="J24" s="157"/>
      <c r="K24" s="369"/>
      <c r="L24" s="156"/>
      <c r="M24" s="157"/>
      <c r="N24" s="369"/>
      <c r="O24" s="156"/>
      <c r="P24" s="157"/>
      <c r="Q24" s="369"/>
      <c r="R24" s="156"/>
      <c r="S24" s="157"/>
      <c r="T24" s="369"/>
      <c r="U24" s="156"/>
      <c r="V24" s="157"/>
    </row>
    <row r="25" spans="2:22" ht="21.75" customHeight="1" x14ac:dyDescent="0.4">
      <c r="B25" s="134"/>
      <c r="C25" s="109"/>
      <c r="D25" s="95"/>
      <c r="E25" s="134"/>
      <c r="F25" s="109"/>
      <c r="G25" s="95"/>
      <c r="H25" s="134"/>
      <c r="I25" s="109"/>
      <c r="J25" s="95"/>
      <c r="K25" s="134"/>
      <c r="L25" s="109"/>
      <c r="M25" s="95"/>
      <c r="N25" s="134"/>
      <c r="O25" s="109"/>
      <c r="P25" s="95"/>
      <c r="Q25" s="134"/>
      <c r="R25" s="109"/>
      <c r="S25" s="95"/>
      <c r="T25" s="134"/>
      <c r="U25" s="109"/>
      <c r="V25" s="95"/>
    </row>
    <row r="26" spans="2:22" ht="21.75" customHeight="1" x14ac:dyDescent="0.4">
      <c r="B26" s="193"/>
      <c r="C26" s="197"/>
      <c r="D26" s="198"/>
      <c r="E26" s="193"/>
      <c r="F26" s="197"/>
      <c r="G26" s="198"/>
      <c r="H26" s="193"/>
      <c r="I26" s="197"/>
      <c r="J26" s="198"/>
      <c r="K26" s="193"/>
      <c r="L26" s="197"/>
      <c r="M26" s="198"/>
      <c r="N26" s="193"/>
      <c r="O26" s="197"/>
      <c r="P26" s="198"/>
      <c r="Q26" s="193"/>
      <c r="R26" s="197"/>
      <c r="S26" s="198"/>
      <c r="T26" s="193"/>
      <c r="U26" s="197"/>
      <c r="V26" s="198"/>
    </row>
    <row r="27" spans="2:22" ht="21.75" customHeight="1" x14ac:dyDescent="0.4">
      <c r="B27" s="386">
        <v>0.625</v>
      </c>
      <c r="C27" s="156"/>
      <c r="D27" s="157"/>
      <c r="E27" s="369"/>
      <c r="F27" s="156"/>
      <c r="G27" s="157"/>
      <c r="H27" s="369"/>
      <c r="I27" s="156"/>
      <c r="J27" s="157"/>
      <c r="K27" s="369"/>
      <c r="L27" s="156"/>
      <c r="M27" s="157"/>
      <c r="N27" s="369"/>
      <c r="O27" s="156"/>
      <c r="P27" s="157"/>
      <c r="Q27" s="369"/>
      <c r="R27" s="156"/>
      <c r="S27" s="157"/>
      <c r="T27" s="369"/>
      <c r="U27" s="156"/>
      <c r="V27" s="157"/>
    </row>
    <row r="28" spans="2:22" ht="21.75" customHeight="1" x14ac:dyDescent="0.4">
      <c r="B28" s="134"/>
      <c r="C28" s="109"/>
      <c r="D28" s="95"/>
      <c r="E28" s="134"/>
      <c r="F28" s="109"/>
      <c r="G28" s="95"/>
      <c r="H28" s="134"/>
      <c r="I28" s="109"/>
      <c r="J28" s="95"/>
      <c r="K28" s="134"/>
      <c r="L28" s="109"/>
      <c r="M28" s="95"/>
      <c r="N28" s="134"/>
      <c r="O28" s="109"/>
      <c r="P28" s="95"/>
      <c r="Q28" s="134"/>
      <c r="R28" s="109"/>
      <c r="S28" s="95"/>
      <c r="T28" s="134"/>
      <c r="U28" s="109"/>
      <c r="V28" s="95"/>
    </row>
    <row r="29" spans="2:22" ht="21.75" customHeight="1" x14ac:dyDescent="0.4">
      <c r="B29" s="193"/>
      <c r="C29" s="197"/>
      <c r="D29" s="198"/>
      <c r="E29" s="193"/>
      <c r="F29" s="197"/>
      <c r="G29" s="198"/>
      <c r="H29" s="193"/>
      <c r="I29" s="197"/>
      <c r="J29" s="198"/>
      <c r="K29" s="193"/>
      <c r="L29" s="197"/>
      <c r="M29" s="198"/>
      <c r="N29" s="193"/>
      <c r="O29" s="197"/>
      <c r="P29" s="198"/>
      <c r="Q29" s="193"/>
      <c r="R29" s="197"/>
      <c r="S29" s="198"/>
      <c r="T29" s="193"/>
      <c r="U29" s="197"/>
      <c r="V29" s="198"/>
    </row>
    <row r="30" spans="2:22" ht="21.75" customHeight="1" x14ac:dyDescent="0.4">
      <c r="B30" s="386">
        <v>0.66666666666666696</v>
      </c>
      <c r="C30" s="156"/>
      <c r="D30" s="157"/>
      <c r="E30" s="369"/>
      <c r="F30" s="156"/>
      <c r="G30" s="157"/>
      <c r="H30" s="369"/>
      <c r="I30" s="156"/>
      <c r="J30" s="157"/>
      <c r="K30" s="369"/>
      <c r="L30" s="156"/>
      <c r="M30" s="157"/>
      <c r="N30" s="369"/>
      <c r="O30" s="156"/>
      <c r="P30" s="157"/>
      <c r="Q30" s="369"/>
      <c r="R30" s="156"/>
      <c r="S30" s="157"/>
      <c r="T30" s="369"/>
      <c r="U30" s="156"/>
      <c r="V30" s="157"/>
    </row>
    <row r="31" spans="2:22" ht="21.75" customHeight="1" x14ac:dyDescent="0.4">
      <c r="B31" s="134"/>
      <c r="C31" s="109"/>
      <c r="D31" s="95"/>
      <c r="E31" s="134"/>
      <c r="F31" s="109"/>
      <c r="G31" s="95"/>
      <c r="H31" s="134"/>
      <c r="I31" s="109"/>
      <c r="J31" s="95"/>
      <c r="K31" s="134"/>
      <c r="L31" s="109"/>
      <c r="M31" s="95"/>
      <c r="N31" s="134"/>
      <c r="O31" s="109"/>
      <c r="P31" s="95"/>
      <c r="Q31" s="134"/>
      <c r="R31" s="109"/>
      <c r="S31" s="95"/>
      <c r="T31" s="134"/>
      <c r="U31" s="109"/>
      <c r="V31" s="95"/>
    </row>
    <row r="32" spans="2:22" ht="21.75" customHeight="1" x14ac:dyDescent="0.4">
      <c r="B32" s="193"/>
      <c r="C32" s="197"/>
      <c r="D32" s="198"/>
      <c r="E32" s="193"/>
      <c r="F32" s="197"/>
      <c r="G32" s="198"/>
      <c r="H32" s="193"/>
      <c r="I32" s="197"/>
      <c r="J32" s="198"/>
      <c r="K32" s="193"/>
      <c r="L32" s="197"/>
      <c r="M32" s="198"/>
      <c r="N32" s="193"/>
      <c r="O32" s="197"/>
      <c r="P32" s="198"/>
      <c r="Q32" s="193"/>
      <c r="R32" s="197"/>
      <c r="S32" s="198"/>
      <c r="T32" s="193"/>
      <c r="U32" s="197"/>
      <c r="V32" s="198"/>
    </row>
    <row r="33" ht="9" customHeight="1" x14ac:dyDescent="0.4"/>
  </sheetData>
  <mergeCells count="66">
    <mergeCell ref="A1:C2"/>
    <mergeCell ref="B5:K5"/>
    <mergeCell ref="G2:Q3"/>
    <mergeCell ref="T6:V8"/>
    <mergeCell ref="B9:D11"/>
    <mergeCell ref="E9:G11"/>
    <mergeCell ref="H9:J11"/>
    <mergeCell ref="K9:M11"/>
    <mergeCell ref="N9:P11"/>
    <mergeCell ref="Q9:S11"/>
    <mergeCell ref="T9:V11"/>
    <mergeCell ref="B6:D8"/>
    <mergeCell ref="E6:G8"/>
    <mergeCell ref="H6:J8"/>
    <mergeCell ref="K6:M8"/>
    <mergeCell ref="N6:P8"/>
    <mergeCell ref="Q6:S8"/>
    <mergeCell ref="T12:V14"/>
    <mergeCell ref="B15:D17"/>
    <mergeCell ref="E15:G17"/>
    <mergeCell ref="H15:J17"/>
    <mergeCell ref="K15:M17"/>
    <mergeCell ref="N15:P17"/>
    <mergeCell ref="Q15:S17"/>
    <mergeCell ref="T15:V17"/>
    <mergeCell ref="B12:D14"/>
    <mergeCell ref="E12:G14"/>
    <mergeCell ref="H12:J14"/>
    <mergeCell ref="K12:M14"/>
    <mergeCell ref="N12:P14"/>
    <mergeCell ref="Q12:S14"/>
    <mergeCell ref="T18:V20"/>
    <mergeCell ref="B21:D23"/>
    <mergeCell ref="E21:G23"/>
    <mergeCell ref="H21:J23"/>
    <mergeCell ref="K21:M23"/>
    <mergeCell ref="N21:P23"/>
    <mergeCell ref="Q21:S23"/>
    <mergeCell ref="T21:V23"/>
    <mergeCell ref="B18:D20"/>
    <mergeCell ref="E18:G20"/>
    <mergeCell ref="H18:J20"/>
    <mergeCell ref="K18:M20"/>
    <mergeCell ref="N18:P20"/>
    <mergeCell ref="Q18:S20"/>
    <mergeCell ref="T24:V26"/>
    <mergeCell ref="B27:D29"/>
    <mergeCell ref="E27:G29"/>
    <mergeCell ref="H27:J29"/>
    <mergeCell ref="K27:M29"/>
    <mergeCell ref="N27:P29"/>
    <mergeCell ref="Q27:S29"/>
    <mergeCell ref="T27:V29"/>
    <mergeCell ref="B24:D26"/>
    <mergeCell ref="E24:G26"/>
    <mergeCell ref="H24:J26"/>
    <mergeCell ref="K24:M26"/>
    <mergeCell ref="N24:P26"/>
    <mergeCell ref="Q24:S26"/>
    <mergeCell ref="T30:V32"/>
    <mergeCell ref="B30:D32"/>
    <mergeCell ref="E30:G32"/>
    <mergeCell ref="H30:J32"/>
    <mergeCell ref="K30:M32"/>
    <mergeCell ref="N30:P32"/>
    <mergeCell ref="Q30:S32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view="pageBreakPreview" zoomScale="85" zoomScaleNormal="85" zoomScaleSheetLayoutView="85" workbookViewId="0">
      <selection activeCell="B5" sqref="B5:K5"/>
    </sheetView>
  </sheetViews>
  <sheetFormatPr defaultRowHeight="18.75" x14ac:dyDescent="0.4"/>
  <cols>
    <col min="1" max="1" width="2.125" customWidth="1"/>
    <col min="2" max="25" width="3.625" customWidth="1"/>
    <col min="26" max="26" width="1.625" customWidth="1"/>
    <col min="27" max="34" width="3.625" customWidth="1"/>
  </cols>
  <sheetData>
    <row r="1" spans="1:25" x14ac:dyDescent="0.4">
      <c r="A1" s="129" t="s">
        <v>184</v>
      </c>
      <c r="B1" s="130"/>
      <c r="C1" s="130"/>
    </row>
    <row r="2" spans="1:25" x14ac:dyDescent="0.4">
      <c r="A2" s="130"/>
      <c r="B2" s="130"/>
      <c r="C2" s="130"/>
      <c r="H2" s="361" t="s">
        <v>183</v>
      </c>
      <c r="I2" s="361"/>
      <c r="J2" s="361"/>
      <c r="K2" s="361"/>
      <c r="L2" s="361"/>
      <c r="M2" s="361"/>
      <c r="N2" s="361"/>
      <c r="O2" s="361"/>
      <c r="P2" s="361"/>
    </row>
    <row r="3" spans="1:25" x14ac:dyDescent="0.4">
      <c r="H3" s="361"/>
      <c r="I3" s="361"/>
      <c r="J3" s="361"/>
      <c r="K3" s="361"/>
      <c r="L3" s="361"/>
      <c r="M3" s="361"/>
      <c r="N3" s="361"/>
      <c r="O3" s="361"/>
      <c r="P3" s="361"/>
    </row>
    <row r="4" spans="1:25" ht="11.25" customHeight="1" x14ac:dyDescent="0.4"/>
    <row r="5" spans="1:25" ht="29.25" customHeight="1" x14ac:dyDescent="0.4">
      <c r="B5" s="362" t="str">
        <f>別紙１所要額調書!B4</f>
        <v>センター・作業所名：</v>
      </c>
      <c r="C5" s="362"/>
      <c r="D5" s="362"/>
      <c r="E5" s="362"/>
      <c r="F5" s="362"/>
      <c r="G5" s="362"/>
      <c r="H5" s="362"/>
      <c r="I5" s="362"/>
      <c r="J5" s="362"/>
      <c r="K5" s="362"/>
    </row>
    <row r="6" spans="1:25" ht="20.25" customHeight="1" x14ac:dyDescent="0.4">
      <c r="B6" s="390"/>
      <c r="C6" s="390" t="s">
        <v>185</v>
      </c>
      <c r="D6" s="390"/>
      <c r="E6" s="390"/>
      <c r="F6" s="390" t="s">
        <v>186</v>
      </c>
      <c r="G6" s="390"/>
      <c r="H6" s="390" t="s">
        <v>187</v>
      </c>
      <c r="I6" s="390"/>
      <c r="J6" s="390" t="s">
        <v>188</v>
      </c>
      <c r="K6" s="390"/>
      <c r="L6" s="390"/>
      <c r="M6" s="390"/>
      <c r="N6" s="390"/>
      <c r="O6" s="390"/>
      <c r="P6" s="391" t="s">
        <v>189</v>
      </c>
      <c r="Q6" s="391"/>
      <c r="R6" s="391"/>
      <c r="S6" s="391" t="s">
        <v>190</v>
      </c>
      <c r="T6" s="392"/>
      <c r="U6" s="392"/>
      <c r="V6" s="388" t="s">
        <v>155</v>
      </c>
      <c r="W6" s="388"/>
      <c r="X6" s="388"/>
      <c r="Y6" s="388"/>
    </row>
    <row r="7" spans="1:25" ht="20.25" customHeight="1" x14ac:dyDescent="0.4"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1"/>
      <c r="Q7" s="391"/>
      <c r="R7" s="391"/>
      <c r="S7" s="392"/>
      <c r="T7" s="392"/>
      <c r="U7" s="392"/>
      <c r="V7" s="388"/>
      <c r="W7" s="388"/>
      <c r="X7" s="388"/>
      <c r="Y7" s="388"/>
    </row>
    <row r="8" spans="1:25" ht="20.25" customHeight="1" x14ac:dyDescent="0.4">
      <c r="B8" s="58">
        <v>1</v>
      </c>
      <c r="C8" s="389"/>
      <c r="D8" s="389"/>
      <c r="E8" s="389"/>
      <c r="F8" s="390"/>
      <c r="G8" s="390"/>
      <c r="H8" s="390"/>
      <c r="I8" s="390"/>
      <c r="J8" s="389"/>
      <c r="K8" s="389"/>
      <c r="L8" s="389"/>
      <c r="M8" s="389"/>
      <c r="N8" s="389"/>
      <c r="O8" s="389"/>
      <c r="P8" s="388"/>
      <c r="Q8" s="388"/>
      <c r="R8" s="388"/>
      <c r="S8" s="387"/>
      <c r="T8" s="387"/>
      <c r="U8" s="387"/>
      <c r="V8" s="387"/>
      <c r="W8" s="387"/>
      <c r="X8" s="387"/>
      <c r="Y8" s="387"/>
    </row>
    <row r="9" spans="1:25" ht="20.25" customHeight="1" x14ac:dyDescent="0.4">
      <c r="B9" s="58">
        <v>2</v>
      </c>
      <c r="C9" s="389"/>
      <c r="D9" s="389"/>
      <c r="E9" s="389"/>
      <c r="F9" s="390"/>
      <c r="G9" s="390"/>
      <c r="H9" s="390"/>
      <c r="I9" s="390"/>
      <c r="J9" s="389"/>
      <c r="K9" s="389"/>
      <c r="L9" s="389"/>
      <c r="M9" s="389"/>
      <c r="N9" s="389"/>
      <c r="O9" s="389"/>
      <c r="P9" s="388"/>
      <c r="Q9" s="388"/>
      <c r="R9" s="388"/>
      <c r="S9" s="387"/>
      <c r="T9" s="387"/>
      <c r="U9" s="387"/>
      <c r="V9" s="387"/>
      <c r="W9" s="387"/>
      <c r="X9" s="387"/>
      <c r="Y9" s="387"/>
    </row>
    <row r="10" spans="1:25" ht="20.25" customHeight="1" x14ac:dyDescent="0.4">
      <c r="B10" s="58">
        <v>3</v>
      </c>
      <c r="C10" s="389"/>
      <c r="D10" s="389"/>
      <c r="E10" s="389"/>
      <c r="F10" s="390"/>
      <c r="G10" s="390"/>
      <c r="H10" s="390"/>
      <c r="I10" s="390"/>
      <c r="J10" s="389"/>
      <c r="K10" s="389"/>
      <c r="L10" s="389"/>
      <c r="M10" s="389"/>
      <c r="N10" s="389"/>
      <c r="O10" s="389"/>
      <c r="P10" s="388"/>
      <c r="Q10" s="388"/>
      <c r="R10" s="388"/>
      <c r="S10" s="387"/>
      <c r="T10" s="387"/>
      <c r="U10" s="387"/>
      <c r="V10" s="387"/>
      <c r="W10" s="387"/>
      <c r="X10" s="387"/>
      <c r="Y10" s="387"/>
    </row>
    <row r="11" spans="1:25" ht="20.25" customHeight="1" x14ac:dyDescent="0.4">
      <c r="B11" s="58">
        <v>4</v>
      </c>
      <c r="C11" s="389"/>
      <c r="D11" s="389"/>
      <c r="E11" s="389"/>
      <c r="F11" s="390"/>
      <c r="G11" s="390"/>
      <c r="H11" s="390"/>
      <c r="I11" s="390"/>
      <c r="J11" s="389"/>
      <c r="K11" s="389"/>
      <c r="L11" s="389"/>
      <c r="M11" s="389"/>
      <c r="N11" s="389"/>
      <c r="O11" s="389"/>
      <c r="P11" s="388"/>
      <c r="Q11" s="388"/>
      <c r="R11" s="388"/>
      <c r="S11" s="387"/>
      <c r="T11" s="387"/>
      <c r="U11" s="387"/>
      <c r="V11" s="387"/>
      <c r="W11" s="387"/>
      <c r="X11" s="387"/>
      <c r="Y11" s="387"/>
    </row>
    <row r="12" spans="1:25" ht="20.25" customHeight="1" x14ac:dyDescent="0.4">
      <c r="B12" s="58">
        <v>5</v>
      </c>
      <c r="C12" s="389"/>
      <c r="D12" s="389"/>
      <c r="E12" s="389"/>
      <c r="F12" s="390"/>
      <c r="G12" s="390"/>
      <c r="H12" s="390"/>
      <c r="I12" s="390"/>
      <c r="J12" s="389"/>
      <c r="K12" s="389"/>
      <c r="L12" s="389"/>
      <c r="M12" s="389"/>
      <c r="N12" s="389"/>
      <c r="O12" s="389"/>
      <c r="P12" s="388"/>
      <c r="Q12" s="388"/>
      <c r="R12" s="388"/>
      <c r="S12" s="387"/>
      <c r="T12" s="387"/>
      <c r="U12" s="387"/>
      <c r="V12" s="387"/>
      <c r="W12" s="387"/>
      <c r="X12" s="387"/>
      <c r="Y12" s="387"/>
    </row>
    <row r="13" spans="1:25" ht="20.25" customHeight="1" x14ac:dyDescent="0.4">
      <c r="B13" s="58">
        <v>6</v>
      </c>
      <c r="C13" s="389"/>
      <c r="D13" s="389"/>
      <c r="E13" s="389"/>
      <c r="F13" s="390"/>
      <c r="G13" s="390"/>
      <c r="H13" s="390"/>
      <c r="I13" s="390"/>
      <c r="J13" s="389"/>
      <c r="K13" s="389"/>
      <c r="L13" s="389"/>
      <c r="M13" s="389"/>
      <c r="N13" s="389"/>
      <c r="O13" s="389"/>
      <c r="P13" s="388"/>
      <c r="Q13" s="388"/>
      <c r="R13" s="388"/>
      <c r="S13" s="387"/>
      <c r="T13" s="387"/>
      <c r="U13" s="387"/>
      <c r="V13" s="387"/>
      <c r="W13" s="387"/>
      <c r="X13" s="387"/>
      <c r="Y13" s="387"/>
    </row>
    <row r="14" spans="1:25" ht="20.25" customHeight="1" x14ac:dyDescent="0.4">
      <c r="B14" s="58">
        <v>7</v>
      </c>
      <c r="C14" s="389"/>
      <c r="D14" s="389"/>
      <c r="E14" s="389"/>
      <c r="F14" s="390"/>
      <c r="G14" s="390"/>
      <c r="H14" s="390"/>
      <c r="I14" s="390"/>
      <c r="J14" s="389"/>
      <c r="K14" s="389"/>
      <c r="L14" s="389"/>
      <c r="M14" s="389"/>
      <c r="N14" s="389"/>
      <c r="O14" s="389"/>
      <c r="P14" s="388"/>
      <c r="Q14" s="388"/>
      <c r="R14" s="388"/>
      <c r="S14" s="387"/>
      <c r="T14" s="387"/>
      <c r="U14" s="387"/>
      <c r="V14" s="387"/>
      <c r="W14" s="387"/>
      <c r="X14" s="387"/>
      <c r="Y14" s="387"/>
    </row>
    <row r="15" spans="1:25" ht="20.25" customHeight="1" x14ac:dyDescent="0.4">
      <c r="B15" s="58">
        <v>8</v>
      </c>
      <c r="C15" s="389"/>
      <c r="D15" s="389"/>
      <c r="E15" s="389"/>
      <c r="F15" s="390"/>
      <c r="G15" s="390"/>
      <c r="H15" s="390"/>
      <c r="I15" s="390"/>
      <c r="J15" s="389"/>
      <c r="K15" s="389"/>
      <c r="L15" s="389"/>
      <c r="M15" s="389"/>
      <c r="N15" s="389"/>
      <c r="O15" s="389"/>
      <c r="P15" s="388"/>
      <c r="Q15" s="388"/>
      <c r="R15" s="388"/>
      <c r="S15" s="387"/>
      <c r="T15" s="387"/>
      <c r="U15" s="387"/>
      <c r="V15" s="387"/>
      <c r="W15" s="387"/>
      <c r="X15" s="387"/>
      <c r="Y15" s="387"/>
    </row>
    <row r="16" spans="1:25" ht="20.25" customHeight="1" x14ac:dyDescent="0.4">
      <c r="B16" s="58">
        <v>9</v>
      </c>
      <c r="C16" s="389"/>
      <c r="D16" s="389"/>
      <c r="E16" s="389"/>
      <c r="F16" s="390"/>
      <c r="G16" s="390"/>
      <c r="H16" s="390"/>
      <c r="I16" s="390"/>
      <c r="J16" s="389"/>
      <c r="K16" s="389"/>
      <c r="L16" s="389"/>
      <c r="M16" s="389"/>
      <c r="N16" s="389"/>
      <c r="O16" s="389"/>
      <c r="P16" s="388"/>
      <c r="Q16" s="388"/>
      <c r="R16" s="388"/>
      <c r="S16" s="387"/>
      <c r="T16" s="387"/>
      <c r="U16" s="387"/>
      <c r="V16" s="387"/>
      <c r="W16" s="387"/>
      <c r="X16" s="387"/>
      <c r="Y16" s="387"/>
    </row>
    <row r="17" spans="2:25" ht="20.25" customHeight="1" x14ac:dyDescent="0.4">
      <c r="B17" s="58">
        <v>10</v>
      </c>
      <c r="C17" s="389"/>
      <c r="D17" s="389"/>
      <c r="E17" s="389"/>
      <c r="F17" s="390"/>
      <c r="G17" s="390"/>
      <c r="H17" s="390"/>
      <c r="I17" s="390"/>
      <c r="J17" s="389"/>
      <c r="K17" s="389"/>
      <c r="L17" s="389"/>
      <c r="M17" s="389"/>
      <c r="N17" s="389"/>
      <c r="O17" s="389"/>
      <c r="P17" s="388"/>
      <c r="Q17" s="388"/>
      <c r="R17" s="388"/>
      <c r="S17" s="387"/>
      <c r="T17" s="387"/>
      <c r="U17" s="387"/>
      <c r="V17" s="387"/>
      <c r="W17" s="387"/>
      <c r="X17" s="387"/>
      <c r="Y17" s="387"/>
    </row>
    <row r="18" spans="2:25" ht="20.25" customHeight="1" x14ac:dyDescent="0.4">
      <c r="B18" s="58">
        <v>11</v>
      </c>
      <c r="C18" s="389"/>
      <c r="D18" s="389"/>
      <c r="E18" s="389"/>
      <c r="F18" s="390"/>
      <c r="G18" s="390"/>
      <c r="H18" s="390"/>
      <c r="I18" s="390"/>
      <c r="J18" s="389"/>
      <c r="K18" s="389"/>
      <c r="L18" s="389"/>
      <c r="M18" s="389"/>
      <c r="N18" s="389"/>
      <c r="O18" s="389"/>
      <c r="P18" s="388"/>
      <c r="Q18" s="388"/>
      <c r="R18" s="388"/>
      <c r="S18" s="387"/>
      <c r="T18" s="387"/>
      <c r="U18" s="387"/>
      <c r="V18" s="387"/>
      <c r="W18" s="387"/>
      <c r="X18" s="387"/>
      <c r="Y18" s="387"/>
    </row>
    <row r="19" spans="2:25" ht="20.25" customHeight="1" x14ac:dyDescent="0.4">
      <c r="B19" s="58">
        <v>12</v>
      </c>
      <c r="C19" s="389"/>
      <c r="D19" s="389"/>
      <c r="E19" s="389"/>
      <c r="F19" s="390"/>
      <c r="G19" s="390"/>
      <c r="H19" s="390"/>
      <c r="I19" s="390"/>
      <c r="J19" s="389"/>
      <c r="K19" s="389"/>
      <c r="L19" s="389"/>
      <c r="M19" s="389"/>
      <c r="N19" s="389"/>
      <c r="O19" s="389"/>
      <c r="P19" s="388"/>
      <c r="Q19" s="388"/>
      <c r="R19" s="388"/>
      <c r="S19" s="387"/>
      <c r="T19" s="387"/>
      <c r="U19" s="387"/>
      <c r="V19" s="387"/>
      <c r="W19" s="387"/>
      <c r="X19" s="387"/>
      <c r="Y19" s="387"/>
    </row>
    <row r="20" spans="2:25" ht="20.25" customHeight="1" x14ac:dyDescent="0.4">
      <c r="B20" s="58">
        <v>13</v>
      </c>
      <c r="C20" s="389"/>
      <c r="D20" s="389"/>
      <c r="E20" s="389"/>
      <c r="F20" s="390"/>
      <c r="G20" s="390"/>
      <c r="H20" s="390"/>
      <c r="I20" s="390"/>
      <c r="J20" s="389"/>
      <c r="K20" s="389"/>
      <c r="L20" s="389"/>
      <c r="M20" s="389"/>
      <c r="N20" s="389"/>
      <c r="O20" s="389"/>
      <c r="P20" s="388"/>
      <c r="Q20" s="388"/>
      <c r="R20" s="388"/>
      <c r="S20" s="387"/>
      <c r="T20" s="387"/>
      <c r="U20" s="387"/>
      <c r="V20" s="387"/>
      <c r="W20" s="387"/>
      <c r="X20" s="387"/>
      <c r="Y20" s="387"/>
    </row>
    <row r="21" spans="2:25" ht="20.25" customHeight="1" x14ac:dyDescent="0.4">
      <c r="B21" s="58">
        <v>14</v>
      </c>
      <c r="C21" s="389"/>
      <c r="D21" s="389"/>
      <c r="E21" s="389"/>
      <c r="F21" s="390"/>
      <c r="G21" s="390"/>
      <c r="H21" s="390"/>
      <c r="I21" s="390"/>
      <c r="J21" s="389"/>
      <c r="K21" s="389"/>
      <c r="L21" s="389"/>
      <c r="M21" s="389"/>
      <c r="N21" s="389"/>
      <c r="O21" s="389"/>
      <c r="P21" s="388"/>
      <c r="Q21" s="388"/>
      <c r="R21" s="388"/>
      <c r="S21" s="387"/>
      <c r="T21" s="387"/>
      <c r="U21" s="387"/>
      <c r="V21" s="387"/>
      <c r="W21" s="387"/>
      <c r="X21" s="387"/>
      <c r="Y21" s="387"/>
    </row>
    <row r="22" spans="2:25" x14ac:dyDescent="0.4">
      <c r="B22" s="58">
        <v>15</v>
      </c>
      <c r="C22" s="389"/>
      <c r="D22" s="389"/>
      <c r="E22" s="389"/>
      <c r="F22" s="390"/>
      <c r="G22" s="390"/>
      <c r="H22" s="390"/>
      <c r="I22" s="390"/>
      <c r="J22" s="389"/>
      <c r="K22" s="389"/>
      <c r="L22" s="389"/>
      <c r="M22" s="389"/>
      <c r="N22" s="389"/>
      <c r="O22" s="389"/>
      <c r="P22" s="388"/>
      <c r="Q22" s="388"/>
      <c r="R22" s="388"/>
      <c r="S22" s="387"/>
      <c r="T22" s="387"/>
      <c r="U22" s="387"/>
      <c r="V22" s="387"/>
      <c r="W22" s="387"/>
      <c r="X22" s="387"/>
      <c r="Y22" s="387"/>
    </row>
    <row r="23" spans="2:25" x14ac:dyDescent="0.4">
      <c r="B23" s="58">
        <v>16</v>
      </c>
      <c r="C23" s="389"/>
      <c r="D23" s="389"/>
      <c r="E23" s="389"/>
      <c r="F23" s="390"/>
      <c r="G23" s="390"/>
      <c r="H23" s="390"/>
      <c r="I23" s="390"/>
      <c r="J23" s="389"/>
      <c r="K23" s="389"/>
      <c r="L23" s="389"/>
      <c r="M23" s="389"/>
      <c r="N23" s="389"/>
      <c r="O23" s="389"/>
      <c r="P23" s="388"/>
      <c r="Q23" s="388"/>
      <c r="R23" s="388"/>
      <c r="S23" s="387"/>
      <c r="T23" s="387"/>
      <c r="U23" s="387"/>
      <c r="V23" s="387"/>
      <c r="W23" s="387"/>
      <c r="X23" s="387"/>
      <c r="Y23" s="387"/>
    </row>
    <row r="24" spans="2:25" x14ac:dyDescent="0.4">
      <c r="B24" s="58">
        <v>17</v>
      </c>
      <c r="C24" s="389"/>
      <c r="D24" s="389"/>
      <c r="E24" s="389"/>
      <c r="F24" s="390"/>
      <c r="G24" s="390"/>
      <c r="H24" s="390"/>
      <c r="I24" s="390"/>
      <c r="J24" s="389"/>
      <c r="K24" s="389"/>
      <c r="L24" s="389"/>
      <c r="M24" s="389"/>
      <c r="N24" s="389"/>
      <c r="O24" s="389"/>
      <c r="P24" s="388"/>
      <c r="Q24" s="388"/>
      <c r="R24" s="388"/>
      <c r="S24" s="387"/>
      <c r="T24" s="387"/>
      <c r="U24" s="387"/>
      <c r="V24" s="387"/>
      <c r="W24" s="387"/>
      <c r="X24" s="387"/>
      <c r="Y24" s="387"/>
    </row>
    <row r="25" spans="2:25" x14ac:dyDescent="0.4">
      <c r="B25" s="58">
        <v>18</v>
      </c>
      <c r="C25" s="389"/>
      <c r="D25" s="389"/>
      <c r="E25" s="389"/>
      <c r="F25" s="390"/>
      <c r="G25" s="390"/>
      <c r="H25" s="390"/>
      <c r="I25" s="390"/>
      <c r="J25" s="389"/>
      <c r="K25" s="389"/>
      <c r="L25" s="389"/>
      <c r="M25" s="389"/>
      <c r="N25" s="389"/>
      <c r="O25" s="389"/>
      <c r="P25" s="388"/>
      <c r="Q25" s="388"/>
      <c r="R25" s="388"/>
      <c r="S25" s="387"/>
      <c r="T25" s="387"/>
      <c r="U25" s="387"/>
      <c r="V25" s="387"/>
      <c r="W25" s="387"/>
      <c r="X25" s="387"/>
      <c r="Y25" s="387"/>
    </row>
    <row r="26" spans="2:25" x14ac:dyDescent="0.4">
      <c r="B26" s="58">
        <v>19</v>
      </c>
      <c r="C26" s="389"/>
      <c r="D26" s="389"/>
      <c r="E26" s="389"/>
      <c r="F26" s="390"/>
      <c r="G26" s="390"/>
      <c r="H26" s="390"/>
      <c r="I26" s="390"/>
      <c r="J26" s="389"/>
      <c r="K26" s="389"/>
      <c r="L26" s="389"/>
      <c r="M26" s="389"/>
      <c r="N26" s="389"/>
      <c r="O26" s="389"/>
      <c r="P26" s="388"/>
      <c r="Q26" s="388"/>
      <c r="R26" s="388"/>
      <c r="S26" s="387"/>
      <c r="T26" s="387"/>
      <c r="U26" s="387"/>
      <c r="V26" s="387"/>
      <c r="W26" s="387"/>
      <c r="X26" s="387"/>
      <c r="Y26" s="387"/>
    </row>
    <row r="27" spans="2:25" x14ac:dyDescent="0.4">
      <c r="B27" s="58">
        <v>20</v>
      </c>
      <c r="C27" s="389"/>
      <c r="D27" s="389"/>
      <c r="E27" s="389"/>
      <c r="F27" s="390"/>
      <c r="G27" s="390"/>
      <c r="H27" s="390"/>
      <c r="I27" s="390"/>
      <c r="J27" s="389"/>
      <c r="K27" s="389"/>
      <c r="L27" s="389"/>
      <c r="M27" s="389"/>
      <c r="N27" s="389"/>
      <c r="O27" s="389"/>
      <c r="P27" s="388"/>
      <c r="Q27" s="388"/>
      <c r="R27" s="388"/>
      <c r="S27" s="387"/>
      <c r="T27" s="387"/>
      <c r="U27" s="387"/>
      <c r="V27" s="387"/>
      <c r="W27" s="387"/>
      <c r="X27" s="387"/>
      <c r="Y27" s="387"/>
    </row>
    <row r="28" spans="2:25" x14ac:dyDescent="0.4">
      <c r="B28" s="58">
        <v>21</v>
      </c>
      <c r="C28" s="389"/>
      <c r="D28" s="389"/>
      <c r="E28" s="389"/>
      <c r="F28" s="390"/>
      <c r="G28" s="390"/>
      <c r="H28" s="390"/>
      <c r="I28" s="390"/>
      <c r="J28" s="389"/>
      <c r="K28" s="389"/>
      <c r="L28" s="389"/>
      <c r="M28" s="389"/>
      <c r="N28" s="389"/>
      <c r="O28" s="389"/>
      <c r="P28" s="388"/>
      <c r="Q28" s="388"/>
      <c r="R28" s="388"/>
      <c r="S28" s="387"/>
      <c r="T28" s="387"/>
      <c r="U28" s="387"/>
      <c r="V28" s="387"/>
      <c r="W28" s="387"/>
      <c r="X28" s="387"/>
      <c r="Y28" s="387"/>
    </row>
    <row r="29" spans="2:25" x14ac:dyDescent="0.4">
      <c r="B29" s="58">
        <v>22</v>
      </c>
      <c r="C29" s="389"/>
      <c r="D29" s="389"/>
      <c r="E29" s="389"/>
      <c r="F29" s="390"/>
      <c r="G29" s="390"/>
      <c r="H29" s="390"/>
      <c r="I29" s="390"/>
      <c r="J29" s="389"/>
      <c r="K29" s="389"/>
      <c r="L29" s="389"/>
      <c r="M29" s="389"/>
      <c r="N29" s="389"/>
      <c r="O29" s="389"/>
      <c r="P29" s="388"/>
      <c r="Q29" s="388"/>
      <c r="R29" s="388"/>
      <c r="S29" s="387"/>
      <c r="T29" s="387"/>
      <c r="U29" s="387"/>
      <c r="V29" s="387"/>
      <c r="W29" s="387"/>
      <c r="X29" s="387"/>
      <c r="Y29" s="387"/>
    </row>
    <row r="30" spans="2:25" x14ac:dyDescent="0.4">
      <c r="B30" s="58">
        <v>23</v>
      </c>
      <c r="C30" s="389"/>
      <c r="D30" s="389"/>
      <c r="E30" s="389"/>
      <c r="F30" s="390"/>
      <c r="G30" s="390"/>
      <c r="H30" s="390"/>
      <c r="I30" s="390"/>
      <c r="J30" s="389"/>
      <c r="K30" s="389"/>
      <c r="L30" s="389"/>
      <c r="M30" s="389"/>
      <c r="N30" s="389"/>
      <c r="O30" s="389"/>
      <c r="P30" s="388"/>
      <c r="Q30" s="388"/>
      <c r="R30" s="388"/>
      <c r="S30" s="387"/>
      <c r="T30" s="387"/>
      <c r="U30" s="387"/>
      <c r="V30" s="387"/>
      <c r="W30" s="387"/>
      <c r="X30" s="387"/>
      <c r="Y30" s="387"/>
    </row>
    <row r="31" spans="2:25" x14ac:dyDescent="0.4">
      <c r="B31" s="58">
        <v>24</v>
      </c>
      <c r="C31" s="389"/>
      <c r="D31" s="389"/>
      <c r="E31" s="389"/>
      <c r="F31" s="390"/>
      <c r="G31" s="390"/>
      <c r="H31" s="390"/>
      <c r="I31" s="390"/>
      <c r="J31" s="389"/>
      <c r="K31" s="389"/>
      <c r="L31" s="389"/>
      <c r="M31" s="389"/>
      <c r="N31" s="389"/>
      <c r="O31" s="389"/>
      <c r="P31" s="388"/>
      <c r="Q31" s="388"/>
      <c r="R31" s="388"/>
      <c r="S31" s="387"/>
      <c r="T31" s="387"/>
      <c r="U31" s="387"/>
      <c r="V31" s="387"/>
      <c r="W31" s="387"/>
      <c r="X31" s="387"/>
      <c r="Y31" s="387"/>
    </row>
    <row r="32" spans="2:25" x14ac:dyDescent="0.4">
      <c r="B32" s="58">
        <v>25</v>
      </c>
      <c r="C32" s="389"/>
      <c r="D32" s="389"/>
      <c r="E32" s="389"/>
      <c r="F32" s="390"/>
      <c r="G32" s="390"/>
      <c r="H32" s="390"/>
      <c r="I32" s="390"/>
      <c r="J32" s="389"/>
      <c r="K32" s="389"/>
      <c r="L32" s="389"/>
      <c r="M32" s="389"/>
      <c r="N32" s="389"/>
      <c r="O32" s="389"/>
      <c r="P32" s="388"/>
      <c r="Q32" s="388"/>
      <c r="R32" s="388"/>
      <c r="S32" s="387"/>
      <c r="T32" s="387"/>
      <c r="U32" s="387"/>
      <c r="V32" s="387"/>
      <c r="W32" s="387"/>
      <c r="X32" s="387"/>
      <c r="Y32" s="387"/>
    </row>
    <row r="33" spans="2:25" x14ac:dyDescent="0.4">
      <c r="B33" s="58">
        <v>26</v>
      </c>
      <c r="C33" s="389"/>
      <c r="D33" s="389"/>
      <c r="E33" s="389"/>
      <c r="F33" s="390"/>
      <c r="G33" s="390"/>
      <c r="H33" s="390"/>
      <c r="I33" s="390"/>
      <c r="J33" s="389"/>
      <c r="K33" s="389"/>
      <c r="L33" s="389"/>
      <c r="M33" s="389"/>
      <c r="N33" s="389"/>
      <c r="O33" s="389"/>
      <c r="P33" s="388"/>
      <c r="Q33" s="388"/>
      <c r="R33" s="388"/>
      <c r="S33" s="387"/>
      <c r="T33" s="387"/>
      <c r="U33" s="387"/>
      <c r="V33" s="387"/>
      <c r="W33" s="387"/>
      <c r="X33" s="387"/>
      <c r="Y33" s="387"/>
    </row>
    <row r="34" spans="2:25" x14ac:dyDescent="0.4">
      <c r="B34" s="58">
        <v>27</v>
      </c>
      <c r="C34" s="389"/>
      <c r="D34" s="389"/>
      <c r="E34" s="389"/>
      <c r="F34" s="390"/>
      <c r="G34" s="390"/>
      <c r="H34" s="390"/>
      <c r="I34" s="390"/>
      <c r="J34" s="389"/>
      <c r="K34" s="389"/>
      <c r="L34" s="389"/>
      <c r="M34" s="389"/>
      <c r="N34" s="389"/>
      <c r="O34" s="389"/>
      <c r="P34" s="388"/>
      <c r="Q34" s="388"/>
      <c r="R34" s="388"/>
      <c r="S34" s="387"/>
      <c r="T34" s="387"/>
      <c r="U34" s="387"/>
      <c r="V34" s="387"/>
      <c r="W34" s="387"/>
      <c r="X34" s="387"/>
      <c r="Y34" s="387"/>
    </row>
    <row r="35" spans="2:25" x14ac:dyDescent="0.4">
      <c r="B35" s="58">
        <v>28</v>
      </c>
      <c r="C35" s="389"/>
      <c r="D35" s="389"/>
      <c r="E35" s="389"/>
      <c r="F35" s="390"/>
      <c r="G35" s="390"/>
      <c r="H35" s="390"/>
      <c r="I35" s="390"/>
      <c r="J35" s="389"/>
      <c r="K35" s="389"/>
      <c r="L35" s="389"/>
      <c r="M35" s="389"/>
      <c r="N35" s="389"/>
      <c r="O35" s="389"/>
      <c r="P35" s="388"/>
      <c r="Q35" s="388"/>
      <c r="R35" s="388"/>
      <c r="S35" s="387"/>
      <c r="T35" s="387"/>
      <c r="U35" s="387"/>
      <c r="V35" s="387"/>
      <c r="W35" s="387"/>
      <c r="X35" s="387"/>
      <c r="Y35" s="387"/>
    </row>
    <row r="36" spans="2:25" x14ac:dyDescent="0.4">
      <c r="B36" s="58">
        <v>29</v>
      </c>
      <c r="C36" s="389"/>
      <c r="D36" s="389"/>
      <c r="E36" s="389"/>
      <c r="F36" s="390"/>
      <c r="G36" s="390"/>
      <c r="H36" s="390"/>
      <c r="I36" s="390"/>
      <c r="J36" s="389"/>
      <c r="K36" s="389"/>
      <c r="L36" s="389"/>
      <c r="M36" s="389"/>
      <c r="N36" s="389"/>
      <c r="O36" s="389"/>
      <c r="P36" s="388"/>
      <c r="Q36" s="388"/>
      <c r="R36" s="388"/>
      <c r="S36" s="387"/>
      <c r="T36" s="387"/>
      <c r="U36" s="387"/>
      <c r="V36" s="387"/>
      <c r="W36" s="387"/>
      <c r="X36" s="387"/>
      <c r="Y36" s="387"/>
    </row>
    <row r="37" spans="2:25" x14ac:dyDescent="0.4">
      <c r="B37" s="58">
        <v>30</v>
      </c>
      <c r="C37" s="389"/>
      <c r="D37" s="389"/>
      <c r="E37" s="389"/>
      <c r="F37" s="390"/>
      <c r="G37" s="390"/>
      <c r="H37" s="390"/>
      <c r="I37" s="390"/>
      <c r="J37" s="389"/>
      <c r="K37" s="389"/>
      <c r="L37" s="389"/>
      <c r="M37" s="389"/>
      <c r="N37" s="389"/>
      <c r="O37" s="389"/>
      <c r="P37" s="388"/>
      <c r="Q37" s="388"/>
      <c r="R37" s="388"/>
      <c r="S37" s="387"/>
      <c r="T37" s="387"/>
      <c r="U37" s="387"/>
      <c r="V37" s="387"/>
      <c r="W37" s="387"/>
      <c r="X37" s="387"/>
      <c r="Y37" s="387"/>
    </row>
    <row r="38" spans="2:25" ht="10.5" customHeight="1" x14ac:dyDescent="0.4"/>
  </sheetData>
  <mergeCells count="221">
    <mergeCell ref="A1:C2"/>
    <mergeCell ref="H2:P3"/>
    <mergeCell ref="B5:K5"/>
    <mergeCell ref="B6:B7"/>
    <mergeCell ref="H8:I8"/>
    <mergeCell ref="F8:G8"/>
    <mergeCell ref="C8:E8"/>
    <mergeCell ref="C9:E9"/>
    <mergeCell ref="J6:O7"/>
    <mergeCell ref="H6:I7"/>
    <mergeCell ref="F6:G7"/>
    <mergeCell ref="C6:E7"/>
    <mergeCell ref="J8:O8"/>
    <mergeCell ref="F9:G9"/>
    <mergeCell ref="H9:I9"/>
    <mergeCell ref="J9:O9"/>
    <mergeCell ref="P6:R7"/>
    <mergeCell ref="J10:O10"/>
    <mergeCell ref="C28:E28"/>
    <mergeCell ref="F28:G28"/>
    <mergeCell ref="H28:I28"/>
    <mergeCell ref="J28:O28"/>
    <mergeCell ref="C24:E24"/>
    <mergeCell ref="F24:G24"/>
    <mergeCell ref="H24:I24"/>
    <mergeCell ref="J24:O24"/>
    <mergeCell ref="C20:E20"/>
    <mergeCell ref="F20:G20"/>
    <mergeCell ref="H20:I20"/>
    <mergeCell ref="J20:O20"/>
    <mergeCell ref="C10:E10"/>
    <mergeCell ref="F10:G10"/>
    <mergeCell ref="H10:I10"/>
    <mergeCell ref="C11:E11"/>
    <mergeCell ref="F11:G11"/>
    <mergeCell ref="H11:I11"/>
    <mergeCell ref="J11:O11"/>
    <mergeCell ref="C12:E12"/>
    <mergeCell ref="F12:G12"/>
    <mergeCell ref="H12:I12"/>
    <mergeCell ref="J12:O12"/>
    <mergeCell ref="C14:E14"/>
    <mergeCell ref="F14:G14"/>
    <mergeCell ref="H14:I14"/>
    <mergeCell ref="J14:O14"/>
    <mergeCell ref="C13:E13"/>
    <mergeCell ref="F13:G13"/>
    <mergeCell ref="H13:I13"/>
    <mergeCell ref="J13:O13"/>
    <mergeCell ref="P12:R12"/>
    <mergeCell ref="C16:E16"/>
    <mergeCell ref="F16:G16"/>
    <mergeCell ref="H16:I16"/>
    <mergeCell ref="J16:O16"/>
    <mergeCell ref="C15:E15"/>
    <mergeCell ref="F15:G15"/>
    <mergeCell ref="H15:I15"/>
    <mergeCell ref="J15:O15"/>
    <mergeCell ref="P15:R15"/>
    <mergeCell ref="C18:E18"/>
    <mergeCell ref="F18:G18"/>
    <mergeCell ref="H18:I18"/>
    <mergeCell ref="J18:O18"/>
    <mergeCell ref="P18:R18"/>
    <mergeCell ref="S18:U18"/>
    <mergeCell ref="C17:E17"/>
    <mergeCell ref="F17:G17"/>
    <mergeCell ref="H17:I17"/>
    <mergeCell ref="J17:O17"/>
    <mergeCell ref="C22:E22"/>
    <mergeCell ref="F22:G22"/>
    <mergeCell ref="H22:I22"/>
    <mergeCell ref="J22:O22"/>
    <mergeCell ref="C21:E21"/>
    <mergeCell ref="F21:G21"/>
    <mergeCell ref="H21:I21"/>
    <mergeCell ref="J21:O21"/>
    <mergeCell ref="C19:E19"/>
    <mergeCell ref="F19:G19"/>
    <mergeCell ref="H19:I19"/>
    <mergeCell ref="J19:O19"/>
    <mergeCell ref="F26:G26"/>
    <mergeCell ref="H26:I26"/>
    <mergeCell ref="J26:O26"/>
    <mergeCell ref="C25:E25"/>
    <mergeCell ref="F25:G25"/>
    <mergeCell ref="H25:I25"/>
    <mergeCell ref="J25:O25"/>
    <mergeCell ref="C23:E23"/>
    <mergeCell ref="F23:G23"/>
    <mergeCell ref="H23:I23"/>
    <mergeCell ref="J23:O23"/>
    <mergeCell ref="S6:U7"/>
    <mergeCell ref="V6:Y7"/>
    <mergeCell ref="C31:E31"/>
    <mergeCell ref="F31:G31"/>
    <mergeCell ref="H31:I31"/>
    <mergeCell ref="J31:O31"/>
    <mergeCell ref="P30:R30"/>
    <mergeCell ref="S30:U30"/>
    <mergeCell ref="C30:E30"/>
    <mergeCell ref="F30:G30"/>
    <mergeCell ref="H30:I30"/>
    <mergeCell ref="J30:O30"/>
    <mergeCell ref="C29:E29"/>
    <mergeCell ref="F29:G29"/>
    <mergeCell ref="H29:I29"/>
    <mergeCell ref="J29:O29"/>
    <mergeCell ref="C27:E27"/>
    <mergeCell ref="F27:G27"/>
    <mergeCell ref="H27:I27"/>
    <mergeCell ref="J27:O27"/>
    <mergeCell ref="P27:R27"/>
    <mergeCell ref="S27:U27"/>
    <mergeCell ref="C26:E26"/>
    <mergeCell ref="V8:Y8"/>
    <mergeCell ref="C33:E33"/>
    <mergeCell ref="F33:G33"/>
    <mergeCell ref="H33:I33"/>
    <mergeCell ref="J33:O33"/>
    <mergeCell ref="P33:R33"/>
    <mergeCell ref="S33:U33"/>
    <mergeCell ref="C32:E32"/>
    <mergeCell ref="F32:G32"/>
    <mergeCell ref="H32:I32"/>
    <mergeCell ref="J32:O32"/>
    <mergeCell ref="S8:U8"/>
    <mergeCell ref="P8:R8"/>
    <mergeCell ref="P9:R9"/>
    <mergeCell ref="S9:U9"/>
    <mergeCell ref="V9:Y9"/>
    <mergeCell ref="C37:E37"/>
    <mergeCell ref="F37:G37"/>
    <mergeCell ref="H37:I37"/>
    <mergeCell ref="J37:O37"/>
    <mergeCell ref="P36:R36"/>
    <mergeCell ref="S36:U36"/>
    <mergeCell ref="C36:E36"/>
    <mergeCell ref="F36:G36"/>
    <mergeCell ref="H36:I36"/>
    <mergeCell ref="J36:O36"/>
    <mergeCell ref="C35:E35"/>
    <mergeCell ref="F35:G35"/>
    <mergeCell ref="H35:I35"/>
    <mergeCell ref="J35:O35"/>
    <mergeCell ref="C34:E34"/>
    <mergeCell ref="F34:G34"/>
    <mergeCell ref="H34:I34"/>
    <mergeCell ref="J34:O34"/>
    <mergeCell ref="S12:U12"/>
    <mergeCell ref="V12:Y12"/>
    <mergeCell ref="P13:R13"/>
    <mergeCell ref="S13:U13"/>
    <mergeCell ref="V13:Y13"/>
    <mergeCell ref="P14:R14"/>
    <mergeCell ref="S14:U14"/>
    <mergeCell ref="V14:Y14"/>
    <mergeCell ref="P10:R10"/>
    <mergeCell ref="S10:U10"/>
    <mergeCell ref="V10:Y10"/>
    <mergeCell ref="P11:R11"/>
    <mergeCell ref="S11:U11"/>
    <mergeCell ref="V11:Y11"/>
    <mergeCell ref="P20:R20"/>
    <mergeCell ref="S20:U20"/>
    <mergeCell ref="V20:Y20"/>
    <mergeCell ref="P21:R21"/>
    <mergeCell ref="S21:U21"/>
    <mergeCell ref="V21:Y21"/>
    <mergeCell ref="V15:Y15"/>
    <mergeCell ref="P16:R16"/>
    <mergeCell ref="S16:U16"/>
    <mergeCell ref="V16:Y16"/>
    <mergeCell ref="P17:R17"/>
    <mergeCell ref="S17:U17"/>
    <mergeCell ref="V17:Y17"/>
    <mergeCell ref="P19:R19"/>
    <mergeCell ref="S19:U19"/>
    <mergeCell ref="S15:U15"/>
    <mergeCell ref="V18:Y18"/>
    <mergeCell ref="V19:Y19"/>
    <mergeCell ref="P25:R25"/>
    <mergeCell ref="S25:U25"/>
    <mergeCell ref="V25:Y25"/>
    <mergeCell ref="P26:R26"/>
    <mergeCell ref="S26:U26"/>
    <mergeCell ref="V26:Y26"/>
    <mergeCell ref="V22:Y22"/>
    <mergeCell ref="P23:R23"/>
    <mergeCell ref="S23:U23"/>
    <mergeCell ref="V23:Y23"/>
    <mergeCell ref="P24:R24"/>
    <mergeCell ref="S24:U24"/>
    <mergeCell ref="V24:Y24"/>
    <mergeCell ref="P22:R22"/>
    <mergeCell ref="S22:U22"/>
    <mergeCell ref="V30:Y30"/>
    <mergeCell ref="P31:R31"/>
    <mergeCell ref="S31:U31"/>
    <mergeCell ref="V31:Y31"/>
    <mergeCell ref="P32:R32"/>
    <mergeCell ref="S32:U32"/>
    <mergeCell ref="V32:Y32"/>
    <mergeCell ref="V27:Y27"/>
    <mergeCell ref="P28:R28"/>
    <mergeCell ref="S28:U28"/>
    <mergeCell ref="V28:Y28"/>
    <mergeCell ref="P29:R29"/>
    <mergeCell ref="S29:U29"/>
    <mergeCell ref="V29:Y29"/>
    <mergeCell ref="V36:Y36"/>
    <mergeCell ref="P37:R37"/>
    <mergeCell ref="S37:U37"/>
    <mergeCell ref="V37:Y37"/>
    <mergeCell ref="V33:Y33"/>
    <mergeCell ref="P34:R34"/>
    <mergeCell ref="S34:U34"/>
    <mergeCell ref="V34:Y34"/>
    <mergeCell ref="P35:R35"/>
    <mergeCell ref="S35:U35"/>
    <mergeCell ref="V35:Y35"/>
  </mergeCells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baseType="lpstr" size="22">
      <vt:lpstr>交付申請書</vt:lpstr>
      <vt:lpstr>別紙１所要額調書</vt:lpstr>
      <vt:lpstr>別紙２事業実施計画書</vt:lpstr>
      <vt:lpstr>別紙３収支予算書</vt:lpstr>
      <vt:lpstr>別紙４備品購入計画書</vt:lpstr>
      <vt:lpstr>別紙５機能強化事業計画書</vt:lpstr>
      <vt:lpstr>別紙６年間行事計画書</vt:lpstr>
      <vt:lpstr>別紙７週日程表</vt:lpstr>
      <vt:lpstr>別紙８利用者名簿</vt:lpstr>
      <vt:lpstr>別紙９採用協議書</vt:lpstr>
      <vt:lpstr>別紙９－２採用協議書</vt:lpstr>
      <vt:lpstr>交付申請書!Print_Area</vt:lpstr>
      <vt:lpstr>別紙１所要額調書!Print_Area</vt:lpstr>
      <vt:lpstr>別紙２事業実施計画書!Print_Area</vt:lpstr>
      <vt:lpstr>別紙３収支予算書!Print_Area</vt:lpstr>
      <vt:lpstr>別紙４備品購入計画書!Print_Area</vt:lpstr>
      <vt:lpstr>別紙５機能強化事業計画書!Print_Area</vt:lpstr>
      <vt:lpstr>別紙６年間行事計画書!Print_Area</vt:lpstr>
      <vt:lpstr>別紙７週日程表!Print_Area</vt:lpstr>
      <vt:lpstr>別紙８利用者名簿!Print_Area</vt:lpstr>
      <vt:lpstr>'別紙９－２採用協議書'!Print_Area</vt:lpstr>
      <vt:lpstr>別紙９採用協議書!Print_Area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terms:modified xsi:type="dcterms:W3CDTF">2024-02-08T00:14:59Z</dcterms:modified>
</cp:coreProperties>
</file>