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workbookProtection lockStructure="1"/>
  <bookViews>
    <workbookView tabRatio="620" windowHeight="8445" windowWidth="11715" xWindow="240" yWindow="30"/>
  </bookViews>
  <sheets>
    <sheet r:id="rId1" name="様式０－２（継続）" sheetId="27"/>
    <sheet r:id="rId2" name="事業実施計画書" sheetId="28"/>
    <sheet r:id="rId3" name="様式１" sheetId="31"/>
    <sheet r:id="rId4" name="様式１－２" sheetId="34"/>
    <sheet r:id="rId5" name="様式２①" sheetId="35"/>
    <sheet r:id="rId6" name="様式２②" sheetId="45"/>
    <sheet r:id="rId7" name="様式２③" sheetId="46"/>
    <sheet r:id="rId8" name="様式２④" sheetId="47"/>
    <sheet r:id="rId9" name="様式３" sheetId="39"/>
    <sheet r:id="rId10" name="様式４" sheetId="38"/>
    <sheet r:id="rId11" name="様式５" sheetId="41"/>
    <sheet r:id="rId12" name="様式６" sheetId="9"/>
    <sheet r:id="rId13" name="様式７" sheetId="18"/>
    <sheet r:id="rId14" name="様式８" sheetId="19"/>
    <sheet r:id="rId15" name="様式１０" sheetId="43"/>
    <sheet r:id="rId16" name="様式１１" sheetId="23"/>
    <sheet r:id="rId17" name="様式１２" sheetId="44"/>
  </sheets>
  <definedNames>
    <definedName localSheetId="1" name="_xlnm.Print_Area">事業実施計画書!$G$1:$BA$49</definedName>
    <definedName localSheetId="0" name="_xlnm.Print_Area">'様式０－２（継続）'!$A$2:$G$35</definedName>
    <definedName localSheetId="2" name="_xlnm.Print_Area">様式１!$J$1:$Y$80</definedName>
    <definedName localSheetId="14" name="_xlnm.Print_Area">様式１０!$K$1:$R$80</definedName>
    <definedName localSheetId="16" name="_xlnm.Print_Area">様式１２!$G$1:$M$24</definedName>
    <definedName localSheetId="3" name="_xlnm.Print_Area">'様式１－２'!$I$1:$AI$160</definedName>
    <definedName localSheetId="4" name="_xlnm.Print_Area">様式２①!$Q$1:$U$546</definedName>
    <definedName localSheetId="5" name="_xlnm.Print_Area">様式２②!$Q$1:$U$546</definedName>
    <definedName localSheetId="6" name="_xlnm.Print_Area">様式２③!$Q$1:$U$546</definedName>
    <definedName localSheetId="7" name="_xlnm.Print_Area">様式２④!$Q$1:$U$546</definedName>
    <definedName localSheetId="8" name="_xlnm.Print_Area">様式３!$C$1:$N$40</definedName>
    <definedName localSheetId="9" name="_xlnm.Print_Area">様式４!$E$1:$O$40</definedName>
    <definedName localSheetId="10" name="_xlnm.Print_Area">様式５!$C$1:$M$40</definedName>
    <definedName localSheetId="11" name="_xlnm.Print_Area">様式６!$A$1:$C$15</definedName>
    <definedName localSheetId="13" name="_xlnm.Print_Area">様式８!$A$1:$AI$51</definedName>
  </definedNames>
  <calcPr calcId="162913"/>
</workbook>
</file>

<file path=xl/calcChain.xml><?xml version="1.0" encoding="utf-8"?>
<calcChain xmlns="http://schemas.openxmlformats.org/spreadsheetml/2006/main">
  <c r="K4" i="38" l="1"/>
  <c r="C46" i="34" l="1"/>
  <c r="C47" i="34"/>
  <c r="C48" i="34"/>
  <c r="F44" i="28" l="1"/>
  <c r="P21" i="28" l="1"/>
  <c r="P15" i="28"/>
  <c r="AH6" i="28"/>
  <c r="M3" i="44" l="1"/>
  <c r="K1" i="35" l="1"/>
  <c r="U2" i="35" s="1"/>
  <c r="K1" i="45"/>
  <c r="U2" i="45" s="1"/>
  <c r="U542" i="47"/>
  <c r="S542" i="47"/>
  <c r="R542" i="47"/>
  <c r="U541" i="47"/>
  <c r="S541" i="47"/>
  <c r="R541" i="47"/>
  <c r="U540" i="47"/>
  <c r="S540" i="47"/>
  <c r="R540" i="47"/>
  <c r="T537" i="47"/>
  <c r="S537" i="47"/>
  <c r="R537" i="47"/>
  <c r="T535" i="47"/>
  <c r="S535" i="47"/>
  <c r="R535" i="47"/>
  <c r="U533" i="47"/>
  <c r="S533" i="47"/>
  <c r="R533" i="47"/>
  <c r="U532" i="47"/>
  <c r="S532" i="47"/>
  <c r="R532" i="47"/>
  <c r="U531" i="47"/>
  <c r="S531" i="47"/>
  <c r="R531" i="47"/>
  <c r="T528" i="47"/>
  <c r="S528" i="47"/>
  <c r="R528" i="47"/>
  <c r="T526" i="47"/>
  <c r="S526" i="47"/>
  <c r="R526" i="47"/>
  <c r="U524" i="47"/>
  <c r="S524" i="47"/>
  <c r="R524" i="47"/>
  <c r="U523" i="47"/>
  <c r="S523" i="47"/>
  <c r="R523" i="47"/>
  <c r="U522" i="47"/>
  <c r="S522" i="47"/>
  <c r="R522" i="47"/>
  <c r="T519" i="47"/>
  <c r="S519" i="47"/>
  <c r="R519" i="47"/>
  <c r="T517" i="47"/>
  <c r="S517" i="47"/>
  <c r="R517" i="47"/>
  <c r="U515" i="47"/>
  <c r="S515" i="47"/>
  <c r="R515" i="47"/>
  <c r="U514" i="47"/>
  <c r="S514" i="47"/>
  <c r="R514" i="47"/>
  <c r="U513" i="47"/>
  <c r="S513" i="47"/>
  <c r="R513" i="47"/>
  <c r="T510" i="47"/>
  <c r="S510" i="47"/>
  <c r="R510" i="47"/>
  <c r="T508" i="47"/>
  <c r="S508" i="47"/>
  <c r="R508" i="47"/>
  <c r="U506" i="47"/>
  <c r="U500" i="47"/>
  <c r="S500" i="47"/>
  <c r="R500" i="47"/>
  <c r="U499" i="47"/>
  <c r="S499" i="47"/>
  <c r="R499" i="47"/>
  <c r="U498" i="47"/>
  <c r="S498" i="47"/>
  <c r="R498" i="47"/>
  <c r="T495" i="47"/>
  <c r="S495" i="47"/>
  <c r="R495" i="47"/>
  <c r="T493" i="47"/>
  <c r="S493" i="47"/>
  <c r="R493" i="47"/>
  <c r="U491" i="47"/>
  <c r="S491" i="47"/>
  <c r="R491" i="47"/>
  <c r="U490" i="47"/>
  <c r="S490" i="47"/>
  <c r="R490" i="47"/>
  <c r="U489" i="47"/>
  <c r="S489" i="47"/>
  <c r="R489" i="47"/>
  <c r="T486" i="47"/>
  <c r="S486" i="47"/>
  <c r="R486" i="47"/>
  <c r="T484" i="47"/>
  <c r="S484" i="47"/>
  <c r="R484" i="47"/>
  <c r="U482" i="47"/>
  <c r="S482" i="47"/>
  <c r="R482" i="47"/>
  <c r="U481" i="47"/>
  <c r="S481" i="47"/>
  <c r="R481" i="47"/>
  <c r="U480" i="47"/>
  <c r="S480" i="47"/>
  <c r="R480" i="47"/>
  <c r="T477" i="47"/>
  <c r="S477" i="47"/>
  <c r="R477" i="47"/>
  <c r="T475" i="47"/>
  <c r="S475" i="47"/>
  <c r="R475" i="47"/>
  <c r="U473" i="47"/>
  <c r="S473" i="47"/>
  <c r="R473" i="47"/>
  <c r="U472" i="47"/>
  <c r="S472" i="47"/>
  <c r="R472" i="47"/>
  <c r="U471" i="47"/>
  <c r="S471" i="47"/>
  <c r="R471" i="47"/>
  <c r="T468" i="47"/>
  <c r="S468" i="47"/>
  <c r="R468" i="47"/>
  <c r="T466" i="47"/>
  <c r="S466" i="47"/>
  <c r="R466" i="47"/>
  <c r="U464" i="47"/>
  <c r="U458" i="47"/>
  <c r="S458" i="47"/>
  <c r="R458" i="47"/>
  <c r="U457" i="47"/>
  <c r="S457" i="47"/>
  <c r="R457" i="47"/>
  <c r="U456" i="47"/>
  <c r="S456" i="47"/>
  <c r="R456" i="47"/>
  <c r="T453" i="47"/>
  <c r="S453" i="47"/>
  <c r="R453" i="47"/>
  <c r="T451" i="47"/>
  <c r="S451" i="47"/>
  <c r="R451" i="47"/>
  <c r="U449" i="47"/>
  <c r="S449" i="47"/>
  <c r="R449" i="47"/>
  <c r="U448" i="47"/>
  <c r="S448" i="47"/>
  <c r="R448" i="47"/>
  <c r="U447" i="47"/>
  <c r="S447" i="47"/>
  <c r="R447" i="47"/>
  <c r="T444" i="47"/>
  <c r="S444" i="47"/>
  <c r="R444" i="47"/>
  <c r="T442" i="47"/>
  <c r="S442" i="47"/>
  <c r="R442" i="47"/>
  <c r="U440" i="47"/>
  <c r="S440" i="47"/>
  <c r="R440" i="47"/>
  <c r="U439" i="47"/>
  <c r="S439" i="47"/>
  <c r="R439" i="47"/>
  <c r="U438" i="47"/>
  <c r="S438" i="47"/>
  <c r="R438" i="47"/>
  <c r="T435" i="47"/>
  <c r="S435" i="47"/>
  <c r="R435" i="47"/>
  <c r="T433" i="47"/>
  <c r="S433" i="47"/>
  <c r="R433" i="47"/>
  <c r="U431" i="47"/>
  <c r="S431" i="47"/>
  <c r="R431" i="47"/>
  <c r="U430" i="47"/>
  <c r="S430" i="47"/>
  <c r="R430" i="47"/>
  <c r="U429" i="47"/>
  <c r="S429" i="47"/>
  <c r="R429" i="47"/>
  <c r="T426" i="47"/>
  <c r="S426" i="47"/>
  <c r="R426" i="47"/>
  <c r="T424" i="47"/>
  <c r="S424" i="47"/>
  <c r="R424" i="47"/>
  <c r="U422" i="47"/>
  <c r="U416" i="47"/>
  <c r="S416" i="47"/>
  <c r="R416" i="47"/>
  <c r="U415" i="47"/>
  <c r="S415" i="47"/>
  <c r="R415" i="47"/>
  <c r="U414" i="47"/>
  <c r="S414" i="47"/>
  <c r="R414" i="47"/>
  <c r="T411" i="47"/>
  <c r="S411" i="47"/>
  <c r="R411" i="47"/>
  <c r="T409" i="47"/>
  <c r="S409" i="47"/>
  <c r="R409" i="47"/>
  <c r="U407" i="47"/>
  <c r="S407" i="47"/>
  <c r="R407" i="47"/>
  <c r="U406" i="47"/>
  <c r="S406" i="47"/>
  <c r="R406" i="47"/>
  <c r="U405" i="47"/>
  <c r="S405" i="47"/>
  <c r="R405" i="47"/>
  <c r="T402" i="47"/>
  <c r="S402" i="47"/>
  <c r="R402" i="47"/>
  <c r="T400" i="47"/>
  <c r="S400" i="47"/>
  <c r="R400" i="47"/>
  <c r="U398" i="47"/>
  <c r="S398" i="47"/>
  <c r="R398" i="47"/>
  <c r="U397" i="47"/>
  <c r="S397" i="47"/>
  <c r="R397" i="47"/>
  <c r="U396" i="47"/>
  <c r="S396" i="47"/>
  <c r="R396" i="47"/>
  <c r="T393" i="47"/>
  <c r="S393" i="47"/>
  <c r="R393" i="47"/>
  <c r="T391" i="47"/>
  <c r="S391" i="47"/>
  <c r="R391" i="47"/>
  <c r="U389" i="47"/>
  <c r="S389" i="47"/>
  <c r="R389" i="47"/>
  <c r="U388" i="47"/>
  <c r="S388" i="47"/>
  <c r="R388" i="47"/>
  <c r="U387" i="47"/>
  <c r="S387" i="47"/>
  <c r="R387" i="47"/>
  <c r="T384" i="47"/>
  <c r="S384" i="47"/>
  <c r="R384" i="47"/>
  <c r="T382" i="47"/>
  <c r="S382" i="47"/>
  <c r="R382" i="47"/>
  <c r="U380" i="47"/>
  <c r="U374" i="47"/>
  <c r="S374" i="47"/>
  <c r="R374" i="47"/>
  <c r="U373" i="47"/>
  <c r="S373" i="47"/>
  <c r="R373" i="47"/>
  <c r="U372" i="47"/>
  <c r="S372" i="47"/>
  <c r="R372" i="47"/>
  <c r="T369" i="47"/>
  <c r="S369" i="47"/>
  <c r="R369" i="47"/>
  <c r="T367" i="47"/>
  <c r="S367" i="47"/>
  <c r="R367" i="47"/>
  <c r="U365" i="47"/>
  <c r="S365" i="47"/>
  <c r="R365" i="47"/>
  <c r="U364" i="47"/>
  <c r="S364" i="47"/>
  <c r="R364" i="47"/>
  <c r="U363" i="47"/>
  <c r="S363" i="47"/>
  <c r="R363" i="47"/>
  <c r="T360" i="47"/>
  <c r="S360" i="47"/>
  <c r="R360" i="47"/>
  <c r="T358" i="47"/>
  <c r="S358" i="47"/>
  <c r="R358" i="47"/>
  <c r="U356" i="47"/>
  <c r="S356" i="47"/>
  <c r="R356" i="47"/>
  <c r="U355" i="47"/>
  <c r="S355" i="47"/>
  <c r="R355" i="47"/>
  <c r="U354" i="47"/>
  <c r="S354" i="47"/>
  <c r="R354" i="47"/>
  <c r="T351" i="47"/>
  <c r="S351" i="47"/>
  <c r="R351" i="47"/>
  <c r="T349" i="47"/>
  <c r="S349" i="47"/>
  <c r="R349" i="47"/>
  <c r="U347" i="47"/>
  <c r="S347" i="47"/>
  <c r="R347" i="47"/>
  <c r="U346" i="47"/>
  <c r="S346" i="47"/>
  <c r="R346" i="47"/>
  <c r="U345" i="47"/>
  <c r="S345" i="47"/>
  <c r="R345" i="47"/>
  <c r="T342" i="47"/>
  <c r="S342" i="47"/>
  <c r="R342" i="47"/>
  <c r="T340" i="47"/>
  <c r="S340" i="47"/>
  <c r="R340" i="47"/>
  <c r="U338" i="47"/>
  <c r="U332" i="47"/>
  <c r="S332" i="47"/>
  <c r="R332" i="47"/>
  <c r="U331" i="47"/>
  <c r="S331" i="47"/>
  <c r="R331" i="47"/>
  <c r="U330" i="47"/>
  <c r="S330" i="47"/>
  <c r="R330" i="47"/>
  <c r="T327" i="47"/>
  <c r="S327" i="47"/>
  <c r="R327" i="47"/>
  <c r="T325" i="47"/>
  <c r="S325" i="47"/>
  <c r="R325" i="47"/>
  <c r="U323" i="47"/>
  <c r="S323" i="47"/>
  <c r="R323" i="47"/>
  <c r="U322" i="47"/>
  <c r="S322" i="47"/>
  <c r="R322" i="47"/>
  <c r="U321" i="47"/>
  <c r="S321" i="47"/>
  <c r="R321" i="47"/>
  <c r="T318" i="47"/>
  <c r="S318" i="47"/>
  <c r="R318" i="47"/>
  <c r="T316" i="47"/>
  <c r="S316" i="47"/>
  <c r="R316" i="47"/>
  <c r="U314" i="47"/>
  <c r="S314" i="47"/>
  <c r="R314" i="47"/>
  <c r="U313" i="47"/>
  <c r="S313" i="47"/>
  <c r="R313" i="47"/>
  <c r="U312" i="47"/>
  <c r="S312" i="47"/>
  <c r="R312" i="47"/>
  <c r="T309" i="47"/>
  <c r="S309" i="47"/>
  <c r="R309" i="47"/>
  <c r="T307" i="47"/>
  <c r="S307" i="47"/>
  <c r="R307" i="47"/>
  <c r="U305" i="47"/>
  <c r="S305" i="47"/>
  <c r="R305" i="47"/>
  <c r="U304" i="47"/>
  <c r="S304" i="47"/>
  <c r="R304" i="47"/>
  <c r="U303" i="47"/>
  <c r="S303" i="47"/>
  <c r="R303" i="47"/>
  <c r="T300" i="47"/>
  <c r="S300" i="47"/>
  <c r="R300" i="47"/>
  <c r="T298" i="47"/>
  <c r="S298" i="47"/>
  <c r="R298" i="47"/>
  <c r="U296" i="47"/>
  <c r="U290" i="47"/>
  <c r="S290" i="47"/>
  <c r="R290" i="47"/>
  <c r="U289" i="47"/>
  <c r="S289" i="47"/>
  <c r="R289" i="47"/>
  <c r="U288" i="47"/>
  <c r="S288" i="47"/>
  <c r="R288" i="47"/>
  <c r="T285" i="47"/>
  <c r="S285" i="47"/>
  <c r="R285" i="47"/>
  <c r="T283" i="47"/>
  <c r="S283" i="47"/>
  <c r="R283" i="47"/>
  <c r="U281" i="47"/>
  <c r="S281" i="47"/>
  <c r="R281" i="47"/>
  <c r="U280" i="47"/>
  <c r="S280" i="47"/>
  <c r="R280" i="47"/>
  <c r="U279" i="47"/>
  <c r="S279" i="47"/>
  <c r="R279" i="47"/>
  <c r="T276" i="47"/>
  <c r="S276" i="47"/>
  <c r="R276" i="47"/>
  <c r="T274" i="47"/>
  <c r="S274" i="47"/>
  <c r="R274" i="47"/>
  <c r="U272" i="47"/>
  <c r="S272" i="47"/>
  <c r="R272" i="47"/>
  <c r="U271" i="47"/>
  <c r="S271" i="47"/>
  <c r="R271" i="47"/>
  <c r="U270" i="47"/>
  <c r="S270" i="47"/>
  <c r="R270" i="47"/>
  <c r="T267" i="47"/>
  <c r="S267" i="47"/>
  <c r="R267" i="47"/>
  <c r="T265" i="47"/>
  <c r="S265" i="47"/>
  <c r="R265" i="47"/>
  <c r="U263" i="47"/>
  <c r="S263" i="47"/>
  <c r="R263" i="47"/>
  <c r="U262" i="47"/>
  <c r="S262" i="47"/>
  <c r="R262" i="47"/>
  <c r="U261" i="47"/>
  <c r="S261" i="47"/>
  <c r="R261" i="47"/>
  <c r="T258" i="47"/>
  <c r="S258" i="47"/>
  <c r="R258" i="47"/>
  <c r="T256" i="47"/>
  <c r="S256" i="47"/>
  <c r="R256" i="47"/>
  <c r="U254" i="47"/>
  <c r="U248" i="47"/>
  <c r="S248" i="47"/>
  <c r="R248" i="47"/>
  <c r="U247" i="47"/>
  <c r="S247" i="47"/>
  <c r="R247" i="47"/>
  <c r="U246" i="47"/>
  <c r="S246" i="47"/>
  <c r="R246" i="47"/>
  <c r="T243" i="47"/>
  <c r="S243" i="47"/>
  <c r="R243" i="47"/>
  <c r="T241" i="47"/>
  <c r="S241" i="47"/>
  <c r="R241" i="47"/>
  <c r="U239" i="47"/>
  <c r="S239" i="47"/>
  <c r="R239" i="47"/>
  <c r="U238" i="47"/>
  <c r="S238" i="47"/>
  <c r="R238" i="47"/>
  <c r="U237" i="47"/>
  <c r="S237" i="47"/>
  <c r="R237" i="47"/>
  <c r="T234" i="47"/>
  <c r="S234" i="47"/>
  <c r="R234" i="47"/>
  <c r="T232" i="47"/>
  <c r="S232" i="47"/>
  <c r="R232" i="47"/>
  <c r="U230" i="47"/>
  <c r="S230" i="47"/>
  <c r="R230" i="47"/>
  <c r="U229" i="47"/>
  <c r="S229" i="47"/>
  <c r="R229" i="47"/>
  <c r="U228" i="47"/>
  <c r="S228" i="47"/>
  <c r="R228" i="47"/>
  <c r="T225" i="47"/>
  <c r="S225" i="47"/>
  <c r="R225" i="47"/>
  <c r="T223" i="47"/>
  <c r="S223" i="47"/>
  <c r="R223" i="47"/>
  <c r="U221" i="47"/>
  <c r="S221" i="47"/>
  <c r="R221" i="47"/>
  <c r="U220" i="47"/>
  <c r="S220" i="47"/>
  <c r="R220" i="47"/>
  <c r="U219" i="47"/>
  <c r="S219" i="47"/>
  <c r="R219" i="47"/>
  <c r="T216" i="47"/>
  <c r="S216" i="47"/>
  <c r="R216" i="47"/>
  <c r="T214" i="47"/>
  <c r="S214" i="47"/>
  <c r="R214" i="47"/>
  <c r="U212" i="47"/>
  <c r="U206" i="47"/>
  <c r="S206" i="47"/>
  <c r="R206" i="47"/>
  <c r="U205" i="47"/>
  <c r="S205" i="47"/>
  <c r="R205" i="47"/>
  <c r="U204" i="47"/>
  <c r="S204" i="47"/>
  <c r="R204" i="47"/>
  <c r="T201" i="47"/>
  <c r="S201" i="47"/>
  <c r="R201" i="47"/>
  <c r="T199" i="47"/>
  <c r="S199" i="47"/>
  <c r="R199" i="47"/>
  <c r="U197" i="47"/>
  <c r="S197" i="47"/>
  <c r="R197" i="47"/>
  <c r="U196" i="47"/>
  <c r="S196" i="47"/>
  <c r="R196" i="47"/>
  <c r="U195" i="47"/>
  <c r="S195" i="47"/>
  <c r="R195" i="47"/>
  <c r="T192" i="47"/>
  <c r="S192" i="47"/>
  <c r="R192" i="47"/>
  <c r="T190" i="47"/>
  <c r="S190" i="47"/>
  <c r="R190" i="47"/>
  <c r="U188" i="47"/>
  <c r="S188" i="47"/>
  <c r="R188" i="47"/>
  <c r="U187" i="47"/>
  <c r="S187" i="47"/>
  <c r="R187" i="47"/>
  <c r="U186" i="47"/>
  <c r="S186" i="47"/>
  <c r="R186" i="47"/>
  <c r="T183" i="47"/>
  <c r="S183" i="47"/>
  <c r="R183" i="47"/>
  <c r="T181" i="47"/>
  <c r="S181" i="47"/>
  <c r="R181" i="47"/>
  <c r="U179" i="47"/>
  <c r="S179" i="47"/>
  <c r="R179" i="47"/>
  <c r="U178" i="47"/>
  <c r="S178" i="47"/>
  <c r="R178" i="47"/>
  <c r="U177" i="47"/>
  <c r="S177" i="47"/>
  <c r="R177" i="47"/>
  <c r="T174" i="47"/>
  <c r="S174" i="47"/>
  <c r="R174" i="47"/>
  <c r="T172" i="47"/>
  <c r="S172" i="47"/>
  <c r="R172" i="47"/>
  <c r="U170" i="47"/>
  <c r="U164" i="47"/>
  <c r="S164" i="47"/>
  <c r="R164" i="47"/>
  <c r="U163" i="47"/>
  <c r="S163" i="47"/>
  <c r="R163" i="47"/>
  <c r="U162" i="47"/>
  <c r="S162" i="47"/>
  <c r="R162" i="47"/>
  <c r="T159" i="47"/>
  <c r="S159" i="47"/>
  <c r="R159" i="47"/>
  <c r="T157" i="47"/>
  <c r="S157" i="47"/>
  <c r="R157" i="47"/>
  <c r="U155" i="47"/>
  <c r="S155" i="47"/>
  <c r="R155" i="47"/>
  <c r="U154" i="47"/>
  <c r="S154" i="47"/>
  <c r="R154" i="47"/>
  <c r="U153" i="47"/>
  <c r="S153" i="47"/>
  <c r="R153" i="47"/>
  <c r="T150" i="47"/>
  <c r="S150" i="47"/>
  <c r="R150" i="47"/>
  <c r="T148" i="47"/>
  <c r="S148" i="47"/>
  <c r="R148" i="47"/>
  <c r="U146" i="47"/>
  <c r="S146" i="47"/>
  <c r="R146" i="47"/>
  <c r="U145" i="47"/>
  <c r="S145" i="47"/>
  <c r="R145" i="47"/>
  <c r="U144" i="47"/>
  <c r="S144" i="47"/>
  <c r="R144" i="47"/>
  <c r="T141" i="47"/>
  <c r="S141" i="47"/>
  <c r="R141" i="47"/>
  <c r="T139" i="47"/>
  <c r="S139" i="47"/>
  <c r="R139" i="47"/>
  <c r="U137" i="47"/>
  <c r="S137" i="47"/>
  <c r="R137" i="47"/>
  <c r="U136" i="47"/>
  <c r="S136" i="47"/>
  <c r="R136" i="47"/>
  <c r="U135" i="47"/>
  <c r="S135" i="47"/>
  <c r="R135" i="47"/>
  <c r="T132" i="47"/>
  <c r="S132" i="47"/>
  <c r="R132" i="47"/>
  <c r="T130" i="47"/>
  <c r="S130" i="47"/>
  <c r="R130" i="47"/>
  <c r="U128" i="47"/>
  <c r="U122" i="47"/>
  <c r="S122" i="47"/>
  <c r="R122" i="47"/>
  <c r="U121" i="47"/>
  <c r="S121" i="47"/>
  <c r="R121" i="47"/>
  <c r="U120" i="47"/>
  <c r="S120" i="47"/>
  <c r="R120" i="47"/>
  <c r="T117" i="47"/>
  <c r="S117" i="47"/>
  <c r="R117" i="47"/>
  <c r="T115" i="47"/>
  <c r="S115" i="47"/>
  <c r="R115" i="47"/>
  <c r="U113" i="47"/>
  <c r="S113" i="47"/>
  <c r="R113" i="47"/>
  <c r="U112" i="47"/>
  <c r="S112" i="47"/>
  <c r="R112" i="47"/>
  <c r="U111" i="47"/>
  <c r="S111" i="47"/>
  <c r="R111" i="47"/>
  <c r="T108" i="47"/>
  <c r="S108" i="47"/>
  <c r="R108" i="47"/>
  <c r="T106" i="47"/>
  <c r="S106" i="47"/>
  <c r="R106" i="47"/>
  <c r="U104" i="47"/>
  <c r="S104" i="47"/>
  <c r="R104" i="47"/>
  <c r="U103" i="47"/>
  <c r="S103" i="47"/>
  <c r="R103" i="47"/>
  <c r="U102" i="47"/>
  <c r="S102" i="47"/>
  <c r="R102" i="47"/>
  <c r="T99" i="47"/>
  <c r="S99" i="47"/>
  <c r="R99" i="47"/>
  <c r="T97" i="47"/>
  <c r="S97" i="47"/>
  <c r="R97" i="47"/>
  <c r="U95" i="47"/>
  <c r="S95" i="47"/>
  <c r="R95" i="47"/>
  <c r="U94" i="47"/>
  <c r="S94" i="47"/>
  <c r="R94" i="47"/>
  <c r="U93" i="47"/>
  <c r="S93" i="47"/>
  <c r="R93" i="47"/>
  <c r="T90" i="47"/>
  <c r="S90" i="47"/>
  <c r="R90" i="47"/>
  <c r="T88" i="47"/>
  <c r="S88" i="47"/>
  <c r="R88" i="47"/>
  <c r="U86" i="47"/>
  <c r="U80" i="47"/>
  <c r="S80" i="47"/>
  <c r="R80" i="47"/>
  <c r="U79" i="47"/>
  <c r="S79" i="47"/>
  <c r="R79" i="47"/>
  <c r="U78" i="47"/>
  <c r="S78" i="47"/>
  <c r="R78" i="47"/>
  <c r="T75" i="47"/>
  <c r="S75" i="47"/>
  <c r="R75" i="47"/>
  <c r="T73" i="47"/>
  <c r="S73" i="47"/>
  <c r="R73" i="47"/>
  <c r="U71" i="47"/>
  <c r="S71" i="47"/>
  <c r="R71" i="47"/>
  <c r="U70" i="47"/>
  <c r="S70" i="47"/>
  <c r="R70" i="47"/>
  <c r="U69" i="47"/>
  <c r="S69" i="47"/>
  <c r="R69" i="47"/>
  <c r="T66" i="47"/>
  <c r="S66" i="47"/>
  <c r="R66" i="47"/>
  <c r="T64" i="47"/>
  <c r="S64" i="47"/>
  <c r="R64" i="47"/>
  <c r="U62" i="47"/>
  <c r="S62" i="47"/>
  <c r="R62" i="47"/>
  <c r="U61" i="47"/>
  <c r="S61" i="47"/>
  <c r="R61" i="47"/>
  <c r="U60" i="47"/>
  <c r="S60" i="47"/>
  <c r="R60" i="47"/>
  <c r="T57" i="47"/>
  <c r="S57" i="47"/>
  <c r="R57" i="47"/>
  <c r="T55" i="47"/>
  <c r="S55" i="47"/>
  <c r="R55" i="47"/>
  <c r="U53" i="47"/>
  <c r="S53" i="47"/>
  <c r="R53" i="47"/>
  <c r="U52" i="47"/>
  <c r="S52" i="47"/>
  <c r="R52" i="47"/>
  <c r="U51" i="47"/>
  <c r="S51" i="47"/>
  <c r="R51" i="47"/>
  <c r="T48" i="47"/>
  <c r="S48" i="47"/>
  <c r="R48" i="47"/>
  <c r="T46" i="47"/>
  <c r="S46" i="47"/>
  <c r="R46" i="47"/>
  <c r="U44" i="47"/>
  <c r="U38" i="47"/>
  <c r="S38" i="47"/>
  <c r="R38" i="47"/>
  <c r="U37" i="47"/>
  <c r="S37" i="47"/>
  <c r="R37" i="47"/>
  <c r="U36" i="47"/>
  <c r="S36" i="47"/>
  <c r="R36" i="47"/>
  <c r="T33" i="47"/>
  <c r="S33" i="47"/>
  <c r="R33" i="47"/>
  <c r="T31" i="47"/>
  <c r="S31" i="47"/>
  <c r="R31" i="47"/>
  <c r="U29" i="47"/>
  <c r="S29" i="47"/>
  <c r="R29" i="47"/>
  <c r="U28" i="47"/>
  <c r="S28" i="47"/>
  <c r="R28" i="47"/>
  <c r="U27" i="47"/>
  <c r="S27" i="47"/>
  <c r="R27" i="47"/>
  <c r="T24" i="47"/>
  <c r="S24" i="47"/>
  <c r="R24" i="47"/>
  <c r="T22" i="47"/>
  <c r="S22" i="47"/>
  <c r="R22" i="47"/>
  <c r="U20" i="47"/>
  <c r="S20" i="47"/>
  <c r="R20" i="47"/>
  <c r="U19" i="47"/>
  <c r="S19" i="47"/>
  <c r="R19" i="47"/>
  <c r="U18" i="47"/>
  <c r="S18" i="47"/>
  <c r="R18" i="47"/>
  <c r="T15" i="47"/>
  <c r="S15" i="47"/>
  <c r="R15" i="47"/>
  <c r="T13" i="47"/>
  <c r="S13" i="47"/>
  <c r="R13" i="47"/>
  <c r="U11" i="47"/>
  <c r="S11" i="47"/>
  <c r="R11" i="47"/>
  <c r="U10" i="47"/>
  <c r="S10" i="47"/>
  <c r="R10" i="47"/>
  <c r="U9" i="47"/>
  <c r="S9" i="47"/>
  <c r="R9" i="47"/>
  <c r="T6" i="47"/>
  <c r="S6" i="47"/>
  <c r="R6" i="47"/>
  <c r="T4" i="47"/>
  <c r="S4" i="47"/>
  <c r="R4" i="47"/>
  <c r="U542" i="46"/>
  <c r="S542" i="46"/>
  <c r="R542" i="46"/>
  <c r="U541" i="46"/>
  <c r="S541" i="46"/>
  <c r="R541" i="46"/>
  <c r="U540" i="46"/>
  <c r="S540" i="46"/>
  <c r="R540" i="46"/>
  <c r="T537" i="46"/>
  <c r="S537" i="46"/>
  <c r="R537" i="46"/>
  <c r="T535" i="46"/>
  <c r="S535" i="46"/>
  <c r="R535" i="46"/>
  <c r="U533" i="46"/>
  <c r="S533" i="46"/>
  <c r="R533" i="46"/>
  <c r="U532" i="46"/>
  <c r="S532" i="46"/>
  <c r="R532" i="46"/>
  <c r="U531" i="46"/>
  <c r="S531" i="46"/>
  <c r="R531" i="46"/>
  <c r="T528" i="46"/>
  <c r="S528" i="46"/>
  <c r="R528" i="46"/>
  <c r="T526" i="46"/>
  <c r="S526" i="46"/>
  <c r="R526" i="46"/>
  <c r="U524" i="46"/>
  <c r="S524" i="46"/>
  <c r="R524" i="46"/>
  <c r="U523" i="46"/>
  <c r="S523" i="46"/>
  <c r="R523" i="46"/>
  <c r="U522" i="46"/>
  <c r="S522" i="46"/>
  <c r="R522" i="46"/>
  <c r="T519" i="46"/>
  <c r="S519" i="46"/>
  <c r="R519" i="46"/>
  <c r="T517" i="46"/>
  <c r="S517" i="46"/>
  <c r="R517" i="46"/>
  <c r="U515" i="46"/>
  <c r="S515" i="46"/>
  <c r="R515" i="46"/>
  <c r="U514" i="46"/>
  <c r="S514" i="46"/>
  <c r="R514" i="46"/>
  <c r="U513" i="46"/>
  <c r="S513" i="46"/>
  <c r="R513" i="46"/>
  <c r="T510" i="46"/>
  <c r="S510" i="46"/>
  <c r="R510" i="46"/>
  <c r="T508" i="46"/>
  <c r="S508" i="46"/>
  <c r="R508" i="46"/>
  <c r="U506" i="46"/>
  <c r="U500" i="46"/>
  <c r="S500" i="46"/>
  <c r="R500" i="46"/>
  <c r="U499" i="46"/>
  <c r="S499" i="46"/>
  <c r="R499" i="46"/>
  <c r="U498" i="46"/>
  <c r="S498" i="46"/>
  <c r="R498" i="46"/>
  <c r="T495" i="46"/>
  <c r="S495" i="46"/>
  <c r="R495" i="46"/>
  <c r="T493" i="46"/>
  <c r="S493" i="46"/>
  <c r="R493" i="46"/>
  <c r="U491" i="46"/>
  <c r="S491" i="46"/>
  <c r="R491" i="46"/>
  <c r="U490" i="46"/>
  <c r="S490" i="46"/>
  <c r="R490" i="46"/>
  <c r="U489" i="46"/>
  <c r="S489" i="46"/>
  <c r="R489" i="46"/>
  <c r="T486" i="46"/>
  <c r="S486" i="46"/>
  <c r="R486" i="46"/>
  <c r="T484" i="46"/>
  <c r="S484" i="46"/>
  <c r="R484" i="46"/>
  <c r="U482" i="46"/>
  <c r="S482" i="46"/>
  <c r="R482" i="46"/>
  <c r="U481" i="46"/>
  <c r="S481" i="46"/>
  <c r="R481" i="46"/>
  <c r="U480" i="46"/>
  <c r="S480" i="46"/>
  <c r="R480" i="46"/>
  <c r="T477" i="46"/>
  <c r="S477" i="46"/>
  <c r="R477" i="46"/>
  <c r="T475" i="46"/>
  <c r="S475" i="46"/>
  <c r="R475" i="46"/>
  <c r="U473" i="46"/>
  <c r="S473" i="46"/>
  <c r="R473" i="46"/>
  <c r="U472" i="46"/>
  <c r="S472" i="46"/>
  <c r="R472" i="46"/>
  <c r="U471" i="46"/>
  <c r="S471" i="46"/>
  <c r="R471" i="46"/>
  <c r="T468" i="46"/>
  <c r="S468" i="46"/>
  <c r="R468" i="46"/>
  <c r="T466" i="46"/>
  <c r="S466" i="46"/>
  <c r="R466" i="46"/>
  <c r="U464" i="46"/>
  <c r="U458" i="46"/>
  <c r="S458" i="46"/>
  <c r="R458" i="46"/>
  <c r="U457" i="46"/>
  <c r="S457" i="46"/>
  <c r="R457" i="46"/>
  <c r="U456" i="46"/>
  <c r="S456" i="46"/>
  <c r="R456" i="46"/>
  <c r="T453" i="46"/>
  <c r="S453" i="46"/>
  <c r="R453" i="46"/>
  <c r="T451" i="46"/>
  <c r="S451" i="46"/>
  <c r="R451" i="46"/>
  <c r="U449" i="46"/>
  <c r="S449" i="46"/>
  <c r="R449" i="46"/>
  <c r="U448" i="46"/>
  <c r="S448" i="46"/>
  <c r="R448" i="46"/>
  <c r="U447" i="46"/>
  <c r="S447" i="46"/>
  <c r="R447" i="46"/>
  <c r="T444" i="46"/>
  <c r="S444" i="46"/>
  <c r="R444" i="46"/>
  <c r="T442" i="46"/>
  <c r="S442" i="46"/>
  <c r="R442" i="46"/>
  <c r="U440" i="46"/>
  <c r="S440" i="46"/>
  <c r="R440" i="46"/>
  <c r="U439" i="46"/>
  <c r="S439" i="46"/>
  <c r="R439" i="46"/>
  <c r="U438" i="46"/>
  <c r="S438" i="46"/>
  <c r="R438" i="46"/>
  <c r="T435" i="46"/>
  <c r="S435" i="46"/>
  <c r="R435" i="46"/>
  <c r="T433" i="46"/>
  <c r="S433" i="46"/>
  <c r="R433" i="46"/>
  <c r="U431" i="46"/>
  <c r="S431" i="46"/>
  <c r="R431" i="46"/>
  <c r="U430" i="46"/>
  <c r="S430" i="46"/>
  <c r="R430" i="46"/>
  <c r="U429" i="46"/>
  <c r="S429" i="46"/>
  <c r="R429" i="46"/>
  <c r="T426" i="46"/>
  <c r="S426" i="46"/>
  <c r="R426" i="46"/>
  <c r="T424" i="46"/>
  <c r="S424" i="46"/>
  <c r="R424" i="46"/>
  <c r="U422" i="46"/>
  <c r="U416" i="46"/>
  <c r="S416" i="46"/>
  <c r="R416" i="46"/>
  <c r="U415" i="46"/>
  <c r="S415" i="46"/>
  <c r="R415" i="46"/>
  <c r="U414" i="46"/>
  <c r="S414" i="46"/>
  <c r="R414" i="46"/>
  <c r="T411" i="46"/>
  <c r="S411" i="46"/>
  <c r="R411" i="46"/>
  <c r="T409" i="46"/>
  <c r="S409" i="46"/>
  <c r="R409" i="46"/>
  <c r="U407" i="46"/>
  <c r="S407" i="46"/>
  <c r="R407" i="46"/>
  <c r="U406" i="46"/>
  <c r="S406" i="46"/>
  <c r="R406" i="46"/>
  <c r="U405" i="46"/>
  <c r="S405" i="46"/>
  <c r="R405" i="46"/>
  <c r="T402" i="46"/>
  <c r="S402" i="46"/>
  <c r="R402" i="46"/>
  <c r="T400" i="46"/>
  <c r="S400" i="46"/>
  <c r="R400" i="46"/>
  <c r="U398" i="46"/>
  <c r="S398" i="46"/>
  <c r="R398" i="46"/>
  <c r="U397" i="46"/>
  <c r="S397" i="46"/>
  <c r="R397" i="46"/>
  <c r="U396" i="46"/>
  <c r="S396" i="46"/>
  <c r="R396" i="46"/>
  <c r="T393" i="46"/>
  <c r="S393" i="46"/>
  <c r="R393" i="46"/>
  <c r="T391" i="46"/>
  <c r="S391" i="46"/>
  <c r="R391" i="46"/>
  <c r="U389" i="46"/>
  <c r="S389" i="46"/>
  <c r="R389" i="46"/>
  <c r="U388" i="46"/>
  <c r="S388" i="46"/>
  <c r="R388" i="46"/>
  <c r="U387" i="46"/>
  <c r="S387" i="46"/>
  <c r="R387" i="46"/>
  <c r="T384" i="46"/>
  <c r="S384" i="46"/>
  <c r="R384" i="46"/>
  <c r="T382" i="46"/>
  <c r="S382" i="46"/>
  <c r="R382" i="46"/>
  <c r="U380" i="46"/>
  <c r="U374" i="46"/>
  <c r="S374" i="46"/>
  <c r="R374" i="46"/>
  <c r="U373" i="46"/>
  <c r="S373" i="46"/>
  <c r="R373" i="46"/>
  <c r="U372" i="46"/>
  <c r="S372" i="46"/>
  <c r="R372" i="46"/>
  <c r="T369" i="46"/>
  <c r="S369" i="46"/>
  <c r="R369" i="46"/>
  <c r="T367" i="46"/>
  <c r="S367" i="46"/>
  <c r="R367" i="46"/>
  <c r="U365" i="46"/>
  <c r="S365" i="46"/>
  <c r="R365" i="46"/>
  <c r="U364" i="46"/>
  <c r="S364" i="46"/>
  <c r="R364" i="46"/>
  <c r="U363" i="46"/>
  <c r="S363" i="46"/>
  <c r="R363" i="46"/>
  <c r="T360" i="46"/>
  <c r="S360" i="46"/>
  <c r="R360" i="46"/>
  <c r="T358" i="46"/>
  <c r="S358" i="46"/>
  <c r="R358" i="46"/>
  <c r="U356" i="46"/>
  <c r="S356" i="46"/>
  <c r="R356" i="46"/>
  <c r="U355" i="46"/>
  <c r="S355" i="46"/>
  <c r="R355" i="46"/>
  <c r="U354" i="46"/>
  <c r="S354" i="46"/>
  <c r="R354" i="46"/>
  <c r="T351" i="46"/>
  <c r="S351" i="46"/>
  <c r="R351" i="46"/>
  <c r="T349" i="46"/>
  <c r="S349" i="46"/>
  <c r="R349" i="46"/>
  <c r="U347" i="46"/>
  <c r="S347" i="46"/>
  <c r="R347" i="46"/>
  <c r="U346" i="46"/>
  <c r="S346" i="46"/>
  <c r="R346" i="46"/>
  <c r="U345" i="46"/>
  <c r="S345" i="46"/>
  <c r="R345" i="46"/>
  <c r="T342" i="46"/>
  <c r="S342" i="46"/>
  <c r="R342" i="46"/>
  <c r="T340" i="46"/>
  <c r="S340" i="46"/>
  <c r="R340" i="46"/>
  <c r="U338" i="46"/>
  <c r="U332" i="46"/>
  <c r="S332" i="46"/>
  <c r="R332" i="46"/>
  <c r="U331" i="46"/>
  <c r="S331" i="46"/>
  <c r="R331" i="46"/>
  <c r="U330" i="46"/>
  <c r="S330" i="46"/>
  <c r="R330" i="46"/>
  <c r="T327" i="46"/>
  <c r="S327" i="46"/>
  <c r="R327" i="46"/>
  <c r="T325" i="46"/>
  <c r="S325" i="46"/>
  <c r="R325" i="46"/>
  <c r="U323" i="46"/>
  <c r="S323" i="46"/>
  <c r="R323" i="46"/>
  <c r="U322" i="46"/>
  <c r="S322" i="46"/>
  <c r="R322" i="46"/>
  <c r="U321" i="46"/>
  <c r="S321" i="46"/>
  <c r="R321" i="46"/>
  <c r="T318" i="46"/>
  <c r="S318" i="46"/>
  <c r="R318" i="46"/>
  <c r="T316" i="46"/>
  <c r="S316" i="46"/>
  <c r="R316" i="46"/>
  <c r="U314" i="46"/>
  <c r="S314" i="46"/>
  <c r="R314" i="46"/>
  <c r="U313" i="46"/>
  <c r="S313" i="46"/>
  <c r="R313" i="46"/>
  <c r="U312" i="46"/>
  <c r="S312" i="46"/>
  <c r="R312" i="46"/>
  <c r="T309" i="46"/>
  <c r="S309" i="46"/>
  <c r="R309" i="46"/>
  <c r="T307" i="46"/>
  <c r="S307" i="46"/>
  <c r="R307" i="46"/>
  <c r="U305" i="46"/>
  <c r="S305" i="46"/>
  <c r="R305" i="46"/>
  <c r="U304" i="46"/>
  <c r="S304" i="46"/>
  <c r="R304" i="46"/>
  <c r="U303" i="46"/>
  <c r="S303" i="46"/>
  <c r="R303" i="46"/>
  <c r="T300" i="46"/>
  <c r="S300" i="46"/>
  <c r="R300" i="46"/>
  <c r="T298" i="46"/>
  <c r="S298" i="46"/>
  <c r="R298" i="46"/>
  <c r="U296" i="46"/>
  <c r="U290" i="46"/>
  <c r="S290" i="46"/>
  <c r="R290" i="46"/>
  <c r="U289" i="46"/>
  <c r="S289" i="46"/>
  <c r="R289" i="46"/>
  <c r="U288" i="46"/>
  <c r="S288" i="46"/>
  <c r="R288" i="46"/>
  <c r="T285" i="46"/>
  <c r="S285" i="46"/>
  <c r="R285" i="46"/>
  <c r="T283" i="46"/>
  <c r="S283" i="46"/>
  <c r="R283" i="46"/>
  <c r="U281" i="46"/>
  <c r="S281" i="46"/>
  <c r="R281" i="46"/>
  <c r="U280" i="46"/>
  <c r="S280" i="46"/>
  <c r="R280" i="46"/>
  <c r="U279" i="46"/>
  <c r="S279" i="46"/>
  <c r="R279" i="46"/>
  <c r="T276" i="46"/>
  <c r="S276" i="46"/>
  <c r="R276" i="46"/>
  <c r="T274" i="46"/>
  <c r="S274" i="46"/>
  <c r="R274" i="46"/>
  <c r="U272" i="46"/>
  <c r="S272" i="46"/>
  <c r="R272" i="46"/>
  <c r="U271" i="46"/>
  <c r="S271" i="46"/>
  <c r="R271" i="46"/>
  <c r="U270" i="46"/>
  <c r="S270" i="46"/>
  <c r="R270" i="46"/>
  <c r="T267" i="46"/>
  <c r="S267" i="46"/>
  <c r="R267" i="46"/>
  <c r="T265" i="46"/>
  <c r="S265" i="46"/>
  <c r="R265" i="46"/>
  <c r="U263" i="46"/>
  <c r="S263" i="46"/>
  <c r="R263" i="46"/>
  <c r="U262" i="46"/>
  <c r="S262" i="46"/>
  <c r="R262" i="46"/>
  <c r="U261" i="46"/>
  <c r="S261" i="46"/>
  <c r="R261" i="46"/>
  <c r="T258" i="46"/>
  <c r="S258" i="46"/>
  <c r="R258" i="46"/>
  <c r="T256" i="46"/>
  <c r="S256" i="46"/>
  <c r="R256" i="46"/>
  <c r="U254" i="46"/>
  <c r="U248" i="46"/>
  <c r="S248" i="46"/>
  <c r="R248" i="46"/>
  <c r="U247" i="46"/>
  <c r="S247" i="46"/>
  <c r="R247" i="46"/>
  <c r="U246" i="46"/>
  <c r="S246" i="46"/>
  <c r="R246" i="46"/>
  <c r="T243" i="46"/>
  <c r="S243" i="46"/>
  <c r="R243" i="46"/>
  <c r="T241" i="46"/>
  <c r="S241" i="46"/>
  <c r="R241" i="46"/>
  <c r="U239" i="46"/>
  <c r="S239" i="46"/>
  <c r="R239" i="46"/>
  <c r="U238" i="46"/>
  <c r="S238" i="46"/>
  <c r="R238" i="46"/>
  <c r="U237" i="46"/>
  <c r="S237" i="46"/>
  <c r="R237" i="46"/>
  <c r="T234" i="46"/>
  <c r="S234" i="46"/>
  <c r="R234" i="46"/>
  <c r="T232" i="46"/>
  <c r="S232" i="46"/>
  <c r="R232" i="46"/>
  <c r="U230" i="46"/>
  <c r="S230" i="46"/>
  <c r="R230" i="46"/>
  <c r="U229" i="46"/>
  <c r="S229" i="46"/>
  <c r="R229" i="46"/>
  <c r="U228" i="46"/>
  <c r="S228" i="46"/>
  <c r="R228" i="46"/>
  <c r="T225" i="46"/>
  <c r="S225" i="46"/>
  <c r="R225" i="46"/>
  <c r="T223" i="46"/>
  <c r="S223" i="46"/>
  <c r="R223" i="46"/>
  <c r="U221" i="46"/>
  <c r="S221" i="46"/>
  <c r="R221" i="46"/>
  <c r="U220" i="46"/>
  <c r="S220" i="46"/>
  <c r="R220" i="46"/>
  <c r="U219" i="46"/>
  <c r="S219" i="46"/>
  <c r="R219" i="46"/>
  <c r="T216" i="46"/>
  <c r="S216" i="46"/>
  <c r="R216" i="46"/>
  <c r="T214" i="46"/>
  <c r="S214" i="46"/>
  <c r="R214" i="46"/>
  <c r="U212" i="46"/>
  <c r="U206" i="46"/>
  <c r="S206" i="46"/>
  <c r="R206" i="46"/>
  <c r="U205" i="46"/>
  <c r="S205" i="46"/>
  <c r="R205" i="46"/>
  <c r="U204" i="46"/>
  <c r="S204" i="46"/>
  <c r="R204" i="46"/>
  <c r="T201" i="46"/>
  <c r="S201" i="46"/>
  <c r="R201" i="46"/>
  <c r="T199" i="46"/>
  <c r="S199" i="46"/>
  <c r="R199" i="46"/>
  <c r="U197" i="46"/>
  <c r="S197" i="46"/>
  <c r="R197" i="46"/>
  <c r="U196" i="46"/>
  <c r="S196" i="46"/>
  <c r="R196" i="46"/>
  <c r="U195" i="46"/>
  <c r="S195" i="46"/>
  <c r="R195" i="46"/>
  <c r="T192" i="46"/>
  <c r="S192" i="46"/>
  <c r="R192" i="46"/>
  <c r="T190" i="46"/>
  <c r="S190" i="46"/>
  <c r="R190" i="46"/>
  <c r="U188" i="46"/>
  <c r="S188" i="46"/>
  <c r="R188" i="46"/>
  <c r="U187" i="46"/>
  <c r="S187" i="46"/>
  <c r="R187" i="46"/>
  <c r="U186" i="46"/>
  <c r="S186" i="46"/>
  <c r="R186" i="46"/>
  <c r="T183" i="46"/>
  <c r="S183" i="46"/>
  <c r="R183" i="46"/>
  <c r="T181" i="46"/>
  <c r="S181" i="46"/>
  <c r="R181" i="46"/>
  <c r="U179" i="46"/>
  <c r="S179" i="46"/>
  <c r="R179" i="46"/>
  <c r="U178" i="46"/>
  <c r="S178" i="46"/>
  <c r="R178" i="46"/>
  <c r="U177" i="46"/>
  <c r="S177" i="46"/>
  <c r="R177" i="46"/>
  <c r="T174" i="46"/>
  <c r="S174" i="46"/>
  <c r="R174" i="46"/>
  <c r="T172" i="46"/>
  <c r="S172" i="46"/>
  <c r="R172" i="46"/>
  <c r="U170" i="46"/>
  <c r="U164" i="46"/>
  <c r="S164" i="46"/>
  <c r="R164" i="46"/>
  <c r="U163" i="46"/>
  <c r="S163" i="46"/>
  <c r="R163" i="46"/>
  <c r="U162" i="46"/>
  <c r="S162" i="46"/>
  <c r="R162" i="46"/>
  <c r="T159" i="46"/>
  <c r="S159" i="46"/>
  <c r="R159" i="46"/>
  <c r="T157" i="46"/>
  <c r="S157" i="46"/>
  <c r="R157" i="46"/>
  <c r="U155" i="46"/>
  <c r="S155" i="46"/>
  <c r="R155" i="46"/>
  <c r="U154" i="46"/>
  <c r="S154" i="46"/>
  <c r="R154" i="46"/>
  <c r="U153" i="46"/>
  <c r="S153" i="46"/>
  <c r="R153" i="46"/>
  <c r="T150" i="46"/>
  <c r="S150" i="46"/>
  <c r="R150" i="46"/>
  <c r="T148" i="46"/>
  <c r="S148" i="46"/>
  <c r="R148" i="46"/>
  <c r="U146" i="46"/>
  <c r="S146" i="46"/>
  <c r="R146" i="46"/>
  <c r="U145" i="46"/>
  <c r="S145" i="46"/>
  <c r="R145" i="46"/>
  <c r="U144" i="46"/>
  <c r="S144" i="46"/>
  <c r="R144" i="46"/>
  <c r="T141" i="46"/>
  <c r="S141" i="46"/>
  <c r="R141" i="46"/>
  <c r="T139" i="46"/>
  <c r="S139" i="46"/>
  <c r="R139" i="46"/>
  <c r="U137" i="46"/>
  <c r="S137" i="46"/>
  <c r="R137" i="46"/>
  <c r="U136" i="46"/>
  <c r="S136" i="46"/>
  <c r="R136" i="46"/>
  <c r="U135" i="46"/>
  <c r="S135" i="46"/>
  <c r="R135" i="46"/>
  <c r="T132" i="46"/>
  <c r="S132" i="46"/>
  <c r="R132" i="46"/>
  <c r="T130" i="46"/>
  <c r="S130" i="46"/>
  <c r="R130" i="46"/>
  <c r="U128" i="46"/>
  <c r="U122" i="46"/>
  <c r="S122" i="46"/>
  <c r="R122" i="46"/>
  <c r="U121" i="46"/>
  <c r="S121" i="46"/>
  <c r="R121" i="46"/>
  <c r="U120" i="46"/>
  <c r="S120" i="46"/>
  <c r="R120" i="46"/>
  <c r="T117" i="46"/>
  <c r="S117" i="46"/>
  <c r="R117" i="46"/>
  <c r="T115" i="46"/>
  <c r="S115" i="46"/>
  <c r="R115" i="46"/>
  <c r="U113" i="46"/>
  <c r="S113" i="46"/>
  <c r="R113" i="46"/>
  <c r="U112" i="46"/>
  <c r="S112" i="46"/>
  <c r="R112" i="46"/>
  <c r="U111" i="46"/>
  <c r="S111" i="46"/>
  <c r="R111" i="46"/>
  <c r="T108" i="46"/>
  <c r="S108" i="46"/>
  <c r="R108" i="46"/>
  <c r="T106" i="46"/>
  <c r="S106" i="46"/>
  <c r="R106" i="46"/>
  <c r="U104" i="46"/>
  <c r="S104" i="46"/>
  <c r="R104" i="46"/>
  <c r="U103" i="46"/>
  <c r="S103" i="46"/>
  <c r="R103" i="46"/>
  <c r="U102" i="46"/>
  <c r="S102" i="46"/>
  <c r="R102" i="46"/>
  <c r="T99" i="46"/>
  <c r="S99" i="46"/>
  <c r="R99" i="46"/>
  <c r="T97" i="46"/>
  <c r="S97" i="46"/>
  <c r="R97" i="46"/>
  <c r="U95" i="46"/>
  <c r="S95" i="46"/>
  <c r="R95" i="46"/>
  <c r="U94" i="46"/>
  <c r="S94" i="46"/>
  <c r="R94" i="46"/>
  <c r="U93" i="46"/>
  <c r="S93" i="46"/>
  <c r="R93" i="46"/>
  <c r="T90" i="46"/>
  <c r="S90" i="46"/>
  <c r="R90" i="46"/>
  <c r="T88" i="46"/>
  <c r="S88" i="46"/>
  <c r="R88" i="46"/>
  <c r="U86" i="46"/>
  <c r="U80" i="46"/>
  <c r="S80" i="46"/>
  <c r="R80" i="46"/>
  <c r="U79" i="46"/>
  <c r="S79" i="46"/>
  <c r="R79" i="46"/>
  <c r="U78" i="46"/>
  <c r="S78" i="46"/>
  <c r="R78" i="46"/>
  <c r="T75" i="46"/>
  <c r="S75" i="46"/>
  <c r="R75" i="46"/>
  <c r="T73" i="46"/>
  <c r="S73" i="46"/>
  <c r="R73" i="46"/>
  <c r="U71" i="46"/>
  <c r="S71" i="46"/>
  <c r="R71" i="46"/>
  <c r="U70" i="46"/>
  <c r="S70" i="46"/>
  <c r="R70" i="46"/>
  <c r="U69" i="46"/>
  <c r="S69" i="46"/>
  <c r="R69" i="46"/>
  <c r="T66" i="46"/>
  <c r="S66" i="46"/>
  <c r="R66" i="46"/>
  <c r="T64" i="46"/>
  <c r="S64" i="46"/>
  <c r="R64" i="46"/>
  <c r="U62" i="46"/>
  <c r="S62" i="46"/>
  <c r="R62" i="46"/>
  <c r="U61" i="46"/>
  <c r="S61" i="46"/>
  <c r="R61" i="46"/>
  <c r="U60" i="46"/>
  <c r="S60" i="46"/>
  <c r="R60" i="46"/>
  <c r="T57" i="46"/>
  <c r="S57" i="46"/>
  <c r="R57" i="46"/>
  <c r="T55" i="46"/>
  <c r="S55" i="46"/>
  <c r="R55" i="46"/>
  <c r="U53" i="46"/>
  <c r="S53" i="46"/>
  <c r="R53" i="46"/>
  <c r="U52" i="46"/>
  <c r="S52" i="46"/>
  <c r="R52" i="46"/>
  <c r="U51" i="46"/>
  <c r="S51" i="46"/>
  <c r="R51" i="46"/>
  <c r="T48" i="46"/>
  <c r="S48" i="46"/>
  <c r="R48" i="46"/>
  <c r="T46" i="46"/>
  <c r="S46" i="46"/>
  <c r="R46" i="46"/>
  <c r="U44" i="46"/>
  <c r="U38" i="46"/>
  <c r="S38" i="46"/>
  <c r="R38" i="46"/>
  <c r="U37" i="46"/>
  <c r="S37" i="46"/>
  <c r="R37" i="46"/>
  <c r="U36" i="46"/>
  <c r="S36" i="46"/>
  <c r="R36" i="46"/>
  <c r="T33" i="46"/>
  <c r="S33" i="46"/>
  <c r="R33" i="46"/>
  <c r="T31" i="46"/>
  <c r="S31" i="46"/>
  <c r="R31" i="46"/>
  <c r="U29" i="46"/>
  <c r="S29" i="46"/>
  <c r="R29" i="46"/>
  <c r="U28" i="46"/>
  <c r="S28" i="46"/>
  <c r="R28" i="46"/>
  <c r="U27" i="46"/>
  <c r="S27" i="46"/>
  <c r="R27" i="46"/>
  <c r="T24" i="46"/>
  <c r="S24" i="46"/>
  <c r="R24" i="46"/>
  <c r="T22" i="46"/>
  <c r="S22" i="46"/>
  <c r="R22" i="46"/>
  <c r="U20" i="46"/>
  <c r="S20" i="46"/>
  <c r="R20" i="46"/>
  <c r="U19" i="46"/>
  <c r="S19" i="46"/>
  <c r="R19" i="46"/>
  <c r="U18" i="46"/>
  <c r="S18" i="46"/>
  <c r="R18" i="46"/>
  <c r="T15" i="46"/>
  <c r="S15" i="46"/>
  <c r="R15" i="46"/>
  <c r="T13" i="46"/>
  <c r="S13" i="46"/>
  <c r="R13" i="46"/>
  <c r="U11" i="46"/>
  <c r="S11" i="46"/>
  <c r="R11" i="46"/>
  <c r="U10" i="46"/>
  <c r="S10" i="46"/>
  <c r="R10" i="46"/>
  <c r="U9" i="46"/>
  <c r="S9" i="46"/>
  <c r="R9" i="46"/>
  <c r="T6" i="46"/>
  <c r="S6" i="46"/>
  <c r="R6" i="46"/>
  <c r="T4" i="46"/>
  <c r="S4" i="46"/>
  <c r="R4" i="46"/>
  <c r="U542" i="45"/>
  <c r="S542" i="45"/>
  <c r="R542" i="45"/>
  <c r="U541" i="45"/>
  <c r="S541" i="45"/>
  <c r="R541" i="45"/>
  <c r="U540" i="45"/>
  <c r="S540" i="45"/>
  <c r="R540" i="45"/>
  <c r="T537" i="45"/>
  <c r="S537" i="45"/>
  <c r="R537" i="45"/>
  <c r="T535" i="45"/>
  <c r="S535" i="45"/>
  <c r="R535" i="45"/>
  <c r="U533" i="45"/>
  <c r="S533" i="45"/>
  <c r="R533" i="45"/>
  <c r="U532" i="45"/>
  <c r="S532" i="45"/>
  <c r="R532" i="45"/>
  <c r="U531" i="45"/>
  <c r="S531" i="45"/>
  <c r="R531" i="45"/>
  <c r="T528" i="45"/>
  <c r="S528" i="45"/>
  <c r="R528" i="45"/>
  <c r="T526" i="45"/>
  <c r="S526" i="45"/>
  <c r="R526" i="45"/>
  <c r="U524" i="45"/>
  <c r="S524" i="45"/>
  <c r="R524" i="45"/>
  <c r="U523" i="45"/>
  <c r="S523" i="45"/>
  <c r="R523" i="45"/>
  <c r="U522" i="45"/>
  <c r="S522" i="45"/>
  <c r="R522" i="45"/>
  <c r="T519" i="45"/>
  <c r="S519" i="45"/>
  <c r="R519" i="45"/>
  <c r="T517" i="45"/>
  <c r="S517" i="45"/>
  <c r="R517" i="45"/>
  <c r="U515" i="45"/>
  <c r="S515" i="45"/>
  <c r="R515" i="45"/>
  <c r="U514" i="45"/>
  <c r="S514" i="45"/>
  <c r="R514" i="45"/>
  <c r="U513" i="45"/>
  <c r="S513" i="45"/>
  <c r="R513" i="45"/>
  <c r="T510" i="45"/>
  <c r="S510" i="45"/>
  <c r="R510" i="45"/>
  <c r="T508" i="45"/>
  <c r="S508" i="45"/>
  <c r="R508" i="45"/>
  <c r="U506" i="45"/>
  <c r="U500" i="45"/>
  <c r="S500" i="45"/>
  <c r="R500" i="45"/>
  <c r="U499" i="45"/>
  <c r="S499" i="45"/>
  <c r="R499" i="45"/>
  <c r="U498" i="45"/>
  <c r="S498" i="45"/>
  <c r="R498" i="45"/>
  <c r="T495" i="45"/>
  <c r="S495" i="45"/>
  <c r="R495" i="45"/>
  <c r="T493" i="45"/>
  <c r="S493" i="45"/>
  <c r="R493" i="45"/>
  <c r="U491" i="45"/>
  <c r="S491" i="45"/>
  <c r="R491" i="45"/>
  <c r="U490" i="45"/>
  <c r="S490" i="45"/>
  <c r="R490" i="45"/>
  <c r="U489" i="45"/>
  <c r="S489" i="45"/>
  <c r="R489" i="45"/>
  <c r="T486" i="45"/>
  <c r="S486" i="45"/>
  <c r="R486" i="45"/>
  <c r="T484" i="45"/>
  <c r="S484" i="45"/>
  <c r="R484" i="45"/>
  <c r="U482" i="45"/>
  <c r="S482" i="45"/>
  <c r="R482" i="45"/>
  <c r="U481" i="45"/>
  <c r="S481" i="45"/>
  <c r="R481" i="45"/>
  <c r="U480" i="45"/>
  <c r="S480" i="45"/>
  <c r="R480" i="45"/>
  <c r="T477" i="45"/>
  <c r="S477" i="45"/>
  <c r="R477" i="45"/>
  <c r="T475" i="45"/>
  <c r="S475" i="45"/>
  <c r="R475" i="45"/>
  <c r="U473" i="45"/>
  <c r="S473" i="45"/>
  <c r="R473" i="45"/>
  <c r="U472" i="45"/>
  <c r="S472" i="45"/>
  <c r="R472" i="45"/>
  <c r="U471" i="45"/>
  <c r="S471" i="45"/>
  <c r="R471" i="45"/>
  <c r="T468" i="45"/>
  <c r="S468" i="45"/>
  <c r="R468" i="45"/>
  <c r="T466" i="45"/>
  <c r="S466" i="45"/>
  <c r="R466" i="45"/>
  <c r="U464" i="45"/>
  <c r="U458" i="45"/>
  <c r="S458" i="45"/>
  <c r="R458" i="45"/>
  <c r="U457" i="45"/>
  <c r="S457" i="45"/>
  <c r="R457" i="45"/>
  <c r="U456" i="45"/>
  <c r="S456" i="45"/>
  <c r="R456" i="45"/>
  <c r="T453" i="45"/>
  <c r="S453" i="45"/>
  <c r="R453" i="45"/>
  <c r="T451" i="45"/>
  <c r="S451" i="45"/>
  <c r="R451" i="45"/>
  <c r="U449" i="45"/>
  <c r="S449" i="45"/>
  <c r="R449" i="45"/>
  <c r="U448" i="45"/>
  <c r="S448" i="45"/>
  <c r="R448" i="45"/>
  <c r="U447" i="45"/>
  <c r="S447" i="45"/>
  <c r="R447" i="45"/>
  <c r="T444" i="45"/>
  <c r="S444" i="45"/>
  <c r="R444" i="45"/>
  <c r="T442" i="45"/>
  <c r="S442" i="45"/>
  <c r="R442" i="45"/>
  <c r="U440" i="45"/>
  <c r="S440" i="45"/>
  <c r="R440" i="45"/>
  <c r="U439" i="45"/>
  <c r="S439" i="45"/>
  <c r="R439" i="45"/>
  <c r="U438" i="45"/>
  <c r="S438" i="45"/>
  <c r="R438" i="45"/>
  <c r="T435" i="45"/>
  <c r="S435" i="45"/>
  <c r="R435" i="45"/>
  <c r="T433" i="45"/>
  <c r="S433" i="45"/>
  <c r="R433" i="45"/>
  <c r="U431" i="45"/>
  <c r="S431" i="45"/>
  <c r="R431" i="45"/>
  <c r="U430" i="45"/>
  <c r="S430" i="45"/>
  <c r="R430" i="45"/>
  <c r="U429" i="45"/>
  <c r="S429" i="45"/>
  <c r="R429" i="45"/>
  <c r="T426" i="45"/>
  <c r="S426" i="45"/>
  <c r="R426" i="45"/>
  <c r="T424" i="45"/>
  <c r="S424" i="45"/>
  <c r="R424" i="45"/>
  <c r="U422" i="45"/>
  <c r="U416" i="45"/>
  <c r="S416" i="45"/>
  <c r="R416" i="45"/>
  <c r="U415" i="45"/>
  <c r="S415" i="45"/>
  <c r="R415" i="45"/>
  <c r="U414" i="45"/>
  <c r="S414" i="45"/>
  <c r="R414" i="45"/>
  <c r="T411" i="45"/>
  <c r="S411" i="45"/>
  <c r="R411" i="45"/>
  <c r="T409" i="45"/>
  <c r="S409" i="45"/>
  <c r="R409" i="45"/>
  <c r="U407" i="45"/>
  <c r="S407" i="45"/>
  <c r="R407" i="45"/>
  <c r="U406" i="45"/>
  <c r="S406" i="45"/>
  <c r="R406" i="45"/>
  <c r="U405" i="45"/>
  <c r="S405" i="45"/>
  <c r="R405" i="45"/>
  <c r="T402" i="45"/>
  <c r="S402" i="45"/>
  <c r="R402" i="45"/>
  <c r="T400" i="45"/>
  <c r="S400" i="45"/>
  <c r="R400" i="45"/>
  <c r="U398" i="45"/>
  <c r="S398" i="45"/>
  <c r="R398" i="45"/>
  <c r="U397" i="45"/>
  <c r="S397" i="45"/>
  <c r="R397" i="45"/>
  <c r="U396" i="45"/>
  <c r="S396" i="45"/>
  <c r="R396" i="45"/>
  <c r="T393" i="45"/>
  <c r="S393" i="45"/>
  <c r="R393" i="45"/>
  <c r="T391" i="45"/>
  <c r="S391" i="45"/>
  <c r="R391" i="45"/>
  <c r="U389" i="45"/>
  <c r="S389" i="45"/>
  <c r="R389" i="45"/>
  <c r="U388" i="45"/>
  <c r="S388" i="45"/>
  <c r="R388" i="45"/>
  <c r="U387" i="45"/>
  <c r="S387" i="45"/>
  <c r="R387" i="45"/>
  <c r="T384" i="45"/>
  <c r="S384" i="45"/>
  <c r="R384" i="45"/>
  <c r="T382" i="45"/>
  <c r="S382" i="45"/>
  <c r="R382" i="45"/>
  <c r="U380" i="45"/>
  <c r="U374" i="45"/>
  <c r="S374" i="45"/>
  <c r="R374" i="45"/>
  <c r="U373" i="45"/>
  <c r="S373" i="45"/>
  <c r="R373" i="45"/>
  <c r="U372" i="45"/>
  <c r="S372" i="45"/>
  <c r="R372" i="45"/>
  <c r="T369" i="45"/>
  <c r="S369" i="45"/>
  <c r="R369" i="45"/>
  <c r="T367" i="45"/>
  <c r="S367" i="45"/>
  <c r="R367" i="45"/>
  <c r="U365" i="45"/>
  <c r="S365" i="45"/>
  <c r="R365" i="45"/>
  <c r="U364" i="45"/>
  <c r="S364" i="45"/>
  <c r="R364" i="45"/>
  <c r="U363" i="45"/>
  <c r="S363" i="45"/>
  <c r="R363" i="45"/>
  <c r="T360" i="45"/>
  <c r="S360" i="45"/>
  <c r="R360" i="45"/>
  <c r="T358" i="45"/>
  <c r="S358" i="45"/>
  <c r="R358" i="45"/>
  <c r="U356" i="45"/>
  <c r="S356" i="45"/>
  <c r="R356" i="45"/>
  <c r="U355" i="45"/>
  <c r="S355" i="45"/>
  <c r="R355" i="45"/>
  <c r="U354" i="45"/>
  <c r="S354" i="45"/>
  <c r="R354" i="45"/>
  <c r="T351" i="45"/>
  <c r="S351" i="45"/>
  <c r="R351" i="45"/>
  <c r="T349" i="45"/>
  <c r="S349" i="45"/>
  <c r="R349" i="45"/>
  <c r="U347" i="45"/>
  <c r="S347" i="45"/>
  <c r="R347" i="45"/>
  <c r="U346" i="45"/>
  <c r="S346" i="45"/>
  <c r="R346" i="45"/>
  <c r="U345" i="45"/>
  <c r="S345" i="45"/>
  <c r="R345" i="45"/>
  <c r="T342" i="45"/>
  <c r="S342" i="45"/>
  <c r="R342" i="45"/>
  <c r="T340" i="45"/>
  <c r="S340" i="45"/>
  <c r="R340" i="45"/>
  <c r="U338" i="45"/>
  <c r="U332" i="45"/>
  <c r="S332" i="45"/>
  <c r="R332" i="45"/>
  <c r="U331" i="45"/>
  <c r="S331" i="45"/>
  <c r="R331" i="45"/>
  <c r="U330" i="45"/>
  <c r="S330" i="45"/>
  <c r="R330" i="45"/>
  <c r="T327" i="45"/>
  <c r="S327" i="45"/>
  <c r="R327" i="45"/>
  <c r="T325" i="45"/>
  <c r="S325" i="45"/>
  <c r="R325" i="45"/>
  <c r="U323" i="45"/>
  <c r="S323" i="45"/>
  <c r="R323" i="45"/>
  <c r="U322" i="45"/>
  <c r="S322" i="45"/>
  <c r="R322" i="45"/>
  <c r="U321" i="45"/>
  <c r="S321" i="45"/>
  <c r="R321" i="45"/>
  <c r="T318" i="45"/>
  <c r="S318" i="45"/>
  <c r="R318" i="45"/>
  <c r="T316" i="45"/>
  <c r="S316" i="45"/>
  <c r="R316" i="45"/>
  <c r="U314" i="45"/>
  <c r="S314" i="45"/>
  <c r="R314" i="45"/>
  <c r="U313" i="45"/>
  <c r="S313" i="45"/>
  <c r="R313" i="45"/>
  <c r="U312" i="45"/>
  <c r="S312" i="45"/>
  <c r="R312" i="45"/>
  <c r="T309" i="45"/>
  <c r="S309" i="45"/>
  <c r="R309" i="45"/>
  <c r="T307" i="45"/>
  <c r="S307" i="45"/>
  <c r="R307" i="45"/>
  <c r="U305" i="45"/>
  <c r="S305" i="45"/>
  <c r="R305" i="45"/>
  <c r="U304" i="45"/>
  <c r="S304" i="45"/>
  <c r="R304" i="45"/>
  <c r="U303" i="45"/>
  <c r="S303" i="45"/>
  <c r="R303" i="45"/>
  <c r="T300" i="45"/>
  <c r="S300" i="45"/>
  <c r="R300" i="45"/>
  <c r="T298" i="45"/>
  <c r="S298" i="45"/>
  <c r="R298" i="45"/>
  <c r="U296" i="45"/>
  <c r="U290" i="45"/>
  <c r="S290" i="45"/>
  <c r="R290" i="45"/>
  <c r="U289" i="45"/>
  <c r="S289" i="45"/>
  <c r="R289" i="45"/>
  <c r="U288" i="45"/>
  <c r="S288" i="45"/>
  <c r="R288" i="45"/>
  <c r="T285" i="45"/>
  <c r="S285" i="45"/>
  <c r="R285" i="45"/>
  <c r="T283" i="45"/>
  <c r="S283" i="45"/>
  <c r="R283" i="45"/>
  <c r="U281" i="45"/>
  <c r="S281" i="45"/>
  <c r="R281" i="45"/>
  <c r="U280" i="45"/>
  <c r="S280" i="45"/>
  <c r="R280" i="45"/>
  <c r="U279" i="45"/>
  <c r="S279" i="45"/>
  <c r="R279" i="45"/>
  <c r="T276" i="45"/>
  <c r="S276" i="45"/>
  <c r="R276" i="45"/>
  <c r="T274" i="45"/>
  <c r="S274" i="45"/>
  <c r="R274" i="45"/>
  <c r="U272" i="45"/>
  <c r="S272" i="45"/>
  <c r="R272" i="45"/>
  <c r="U271" i="45"/>
  <c r="S271" i="45"/>
  <c r="R271" i="45"/>
  <c r="U270" i="45"/>
  <c r="S270" i="45"/>
  <c r="R270" i="45"/>
  <c r="T267" i="45"/>
  <c r="S267" i="45"/>
  <c r="R267" i="45"/>
  <c r="T265" i="45"/>
  <c r="S265" i="45"/>
  <c r="R265" i="45"/>
  <c r="U263" i="45"/>
  <c r="S263" i="45"/>
  <c r="R263" i="45"/>
  <c r="U262" i="45"/>
  <c r="S262" i="45"/>
  <c r="R262" i="45"/>
  <c r="U261" i="45"/>
  <c r="S261" i="45"/>
  <c r="R261" i="45"/>
  <c r="T258" i="45"/>
  <c r="S258" i="45"/>
  <c r="R258" i="45"/>
  <c r="T256" i="45"/>
  <c r="S256" i="45"/>
  <c r="R256" i="45"/>
  <c r="U254" i="45"/>
  <c r="U248" i="45"/>
  <c r="S248" i="45"/>
  <c r="R248" i="45"/>
  <c r="U247" i="45"/>
  <c r="S247" i="45"/>
  <c r="R247" i="45"/>
  <c r="U246" i="45"/>
  <c r="S246" i="45"/>
  <c r="R246" i="45"/>
  <c r="T243" i="45"/>
  <c r="S243" i="45"/>
  <c r="R243" i="45"/>
  <c r="T241" i="45"/>
  <c r="S241" i="45"/>
  <c r="R241" i="45"/>
  <c r="U239" i="45"/>
  <c r="S239" i="45"/>
  <c r="R239" i="45"/>
  <c r="U238" i="45"/>
  <c r="S238" i="45"/>
  <c r="R238" i="45"/>
  <c r="U237" i="45"/>
  <c r="S237" i="45"/>
  <c r="R237" i="45"/>
  <c r="T234" i="45"/>
  <c r="S234" i="45"/>
  <c r="R234" i="45"/>
  <c r="T232" i="45"/>
  <c r="S232" i="45"/>
  <c r="R232" i="45"/>
  <c r="U230" i="45"/>
  <c r="S230" i="45"/>
  <c r="R230" i="45"/>
  <c r="U229" i="45"/>
  <c r="S229" i="45"/>
  <c r="R229" i="45"/>
  <c r="U228" i="45"/>
  <c r="S228" i="45"/>
  <c r="R228" i="45"/>
  <c r="T225" i="45"/>
  <c r="S225" i="45"/>
  <c r="R225" i="45"/>
  <c r="T223" i="45"/>
  <c r="S223" i="45"/>
  <c r="R223" i="45"/>
  <c r="U221" i="45"/>
  <c r="S221" i="45"/>
  <c r="R221" i="45"/>
  <c r="U220" i="45"/>
  <c r="S220" i="45"/>
  <c r="R220" i="45"/>
  <c r="U219" i="45"/>
  <c r="S219" i="45"/>
  <c r="R219" i="45"/>
  <c r="T216" i="45"/>
  <c r="S216" i="45"/>
  <c r="R216" i="45"/>
  <c r="T214" i="45"/>
  <c r="S214" i="45"/>
  <c r="R214" i="45"/>
  <c r="U212" i="45"/>
  <c r="U206" i="45"/>
  <c r="S206" i="45"/>
  <c r="R206" i="45"/>
  <c r="U205" i="45"/>
  <c r="S205" i="45"/>
  <c r="R205" i="45"/>
  <c r="U204" i="45"/>
  <c r="S204" i="45"/>
  <c r="R204" i="45"/>
  <c r="T201" i="45"/>
  <c r="S201" i="45"/>
  <c r="R201" i="45"/>
  <c r="T199" i="45"/>
  <c r="S199" i="45"/>
  <c r="R199" i="45"/>
  <c r="U197" i="45"/>
  <c r="S197" i="45"/>
  <c r="R197" i="45"/>
  <c r="U196" i="45"/>
  <c r="S196" i="45"/>
  <c r="R196" i="45"/>
  <c r="U195" i="45"/>
  <c r="S195" i="45"/>
  <c r="R195" i="45"/>
  <c r="T192" i="45"/>
  <c r="S192" i="45"/>
  <c r="R192" i="45"/>
  <c r="T190" i="45"/>
  <c r="S190" i="45"/>
  <c r="R190" i="45"/>
  <c r="U188" i="45"/>
  <c r="S188" i="45"/>
  <c r="R188" i="45"/>
  <c r="U187" i="45"/>
  <c r="S187" i="45"/>
  <c r="R187" i="45"/>
  <c r="U186" i="45"/>
  <c r="S186" i="45"/>
  <c r="R186" i="45"/>
  <c r="T183" i="45"/>
  <c r="S183" i="45"/>
  <c r="R183" i="45"/>
  <c r="T181" i="45"/>
  <c r="S181" i="45"/>
  <c r="R181" i="45"/>
  <c r="U179" i="45"/>
  <c r="S179" i="45"/>
  <c r="R179" i="45"/>
  <c r="U178" i="45"/>
  <c r="S178" i="45"/>
  <c r="R178" i="45"/>
  <c r="U177" i="45"/>
  <c r="S177" i="45"/>
  <c r="R177" i="45"/>
  <c r="T174" i="45"/>
  <c r="S174" i="45"/>
  <c r="R174" i="45"/>
  <c r="T172" i="45"/>
  <c r="S172" i="45"/>
  <c r="R172" i="45"/>
  <c r="U170" i="45"/>
  <c r="U164" i="45"/>
  <c r="S164" i="45"/>
  <c r="R164" i="45"/>
  <c r="U163" i="45"/>
  <c r="S163" i="45"/>
  <c r="R163" i="45"/>
  <c r="U162" i="45"/>
  <c r="S162" i="45"/>
  <c r="R162" i="45"/>
  <c r="T159" i="45"/>
  <c r="S159" i="45"/>
  <c r="R159" i="45"/>
  <c r="T157" i="45"/>
  <c r="S157" i="45"/>
  <c r="R157" i="45"/>
  <c r="U155" i="45"/>
  <c r="S155" i="45"/>
  <c r="R155" i="45"/>
  <c r="U154" i="45"/>
  <c r="S154" i="45"/>
  <c r="R154" i="45"/>
  <c r="U153" i="45"/>
  <c r="S153" i="45"/>
  <c r="R153" i="45"/>
  <c r="T150" i="45"/>
  <c r="S150" i="45"/>
  <c r="R150" i="45"/>
  <c r="T148" i="45"/>
  <c r="S148" i="45"/>
  <c r="R148" i="45"/>
  <c r="U146" i="45"/>
  <c r="S146" i="45"/>
  <c r="R146" i="45"/>
  <c r="U145" i="45"/>
  <c r="S145" i="45"/>
  <c r="R145" i="45"/>
  <c r="U144" i="45"/>
  <c r="S144" i="45"/>
  <c r="R144" i="45"/>
  <c r="T141" i="45"/>
  <c r="S141" i="45"/>
  <c r="R141" i="45"/>
  <c r="T139" i="45"/>
  <c r="S139" i="45"/>
  <c r="R139" i="45"/>
  <c r="U137" i="45"/>
  <c r="S137" i="45"/>
  <c r="R137" i="45"/>
  <c r="U136" i="45"/>
  <c r="S136" i="45"/>
  <c r="R136" i="45"/>
  <c r="U135" i="45"/>
  <c r="S135" i="45"/>
  <c r="R135" i="45"/>
  <c r="T132" i="45"/>
  <c r="S132" i="45"/>
  <c r="R132" i="45"/>
  <c r="T130" i="45"/>
  <c r="S130" i="45"/>
  <c r="R130" i="45"/>
  <c r="U128" i="45"/>
  <c r="U122" i="45"/>
  <c r="S122" i="45"/>
  <c r="R122" i="45"/>
  <c r="U121" i="45"/>
  <c r="S121" i="45"/>
  <c r="R121" i="45"/>
  <c r="U120" i="45"/>
  <c r="S120" i="45"/>
  <c r="R120" i="45"/>
  <c r="T117" i="45"/>
  <c r="S117" i="45"/>
  <c r="R117" i="45"/>
  <c r="T115" i="45"/>
  <c r="S115" i="45"/>
  <c r="R115" i="45"/>
  <c r="U113" i="45"/>
  <c r="S113" i="45"/>
  <c r="R113" i="45"/>
  <c r="U112" i="45"/>
  <c r="S112" i="45"/>
  <c r="R112" i="45"/>
  <c r="U111" i="45"/>
  <c r="S111" i="45"/>
  <c r="R111" i="45"/>
  <c r="T108" i="45"/>
  <c r="S108" i="45"/>
  <c r="R108" i="45"/>
  <c r="T106" i="45"/>
  <c r="S106" i="45"/>
  <c r="R106" i="45"/>
  <c r="U104" i="45"/>
  <c r="S104" i="45"/>
  <c r="R104" i="45"/>
  <c r="U103" i="45"/>
  <c r="S103" i="45"/>
  <c r="R103" i="45"/>
  <c r="U102" i="45"/>
  <c r="S102" i="45"/>
  <c r="R102" i="45"/>
  <c r="T99" i="45"/>
  <c r="S99" i="45"/>
  <c r="R99" i="45"/>
  <c r="T97" i="45"/>
  <c r="S97" i="45"/>
  <c r="R97" i="45"/>
  <c r="U95" i="45"/>
  <c r="S95" i="45"/>
  <c r="R95" i="45"/>
  <c r="U94" i="45"/>
  <c r="S94" i="45"/>
  <c r="R94" i="45"/>
  <c r="U93" i="45"/>
  <c r="S93" i="45"/>
  <c r="R93" i="45"/>
  <c r="T90" i="45"/>
  <c r="S90" i="45"/>
  <c r="R90" i="45"/>
  <c r="T88" i="45"/>
  <c r="S88" i="45"/>
  <c r="R88" i="45"/>
  <c r="U86" i="45"/>
  <c r="U80" i="45"/>
  <c r="S80" i="45"/>
  <c r="R80" i="45"/>
  <c r="U79" i="45"/>
  <c r="S79" i="45"/>
  <c r="R79" i="45"/>
  <c r="U78" i="45"/>
  <c r="S78" i="45"/>
  <c r="R78" i="45"/>
  <c r="T75" i="45"/>
  <c r="S75" i="45"/>
  <c r="R75" i="45"/>
  <c r="T73" i="45"/>
  <c r="S73" i="45"/>
  <c r="R73" i="45"/>
  <c r="U71" i="45"/>
  <c r="S71" i="45"/>
  <c r="R71" i="45"/>
  <c r="U70" i="45"/>
  <c r="S70" i="45"/>
  <c r="R70" i="45"/>
  <c r="U69" i="45"/>
  <c r="S69" i="45"/>
  <c r="R69" i="45"/>
  <c r="T66" i="45"/>
  <c r="S66" i="45"/>
  <c r="R66" i="45"/>
  <c r="T64" i="45"/>
  <c r="S64" i="45"/>
  <c r="R64" i="45"/>
  <c r="U62" i="45"/>
  <c r="S62" i="45"/>
  <c r="R62" i="45"/>
  <c r="U61" i="45"/>
  <c r="S61" i="45"/>
  <c r="R61" i="45"/>
  <c r="U60" i="45"/>
  <c r="S60" i="45"/>
  <c r="R60" i="45"/>
  <c r="T57" i="45"/>
  <c r="S57" i="45"/>
  <c r="R57" i="45"/>
  <c r="T55" i="45"/>
  <c r="S55" i="45"/>
  <c r="R55" i="45"/>
  <c r="U53" i="45"/>
  <c r="S53" i="45"/>
  <c r="R53" i="45"/>
  <c r="U52" i="45"/>
  <c r="S52" i="45"/>
  <c r="R52" i="45"/>
  <c r="U51" i="45"/>
  <c r="S51" i="45"/>
  <c r="R51" i="45"/>
  <c r="T48" i="45"/>
  <c r="S48" i="45"/>
  <c r="R48" i="45"/>
  <c r="T46" i="45"/>
  <c r="S46" i="45"/>
  <c r="R46" i="45"/>
  <c r="U44" i="45"/>
  <c r="U38" i="45"/>
  <c r="S38" i="45"/>
  <c r="R38" i="45"/>
  <c r="U37" i="45"/>
  <c r="S37" i="45"/>
  <c r="R37" i="45"/>
  <c r="U36" i="45"/>
  <c r="S36" i="45"/>
  <c r="R36" i="45"/>
  <c r="T33" i="45"/>
  <c r="S33" i="45"/>
  <c r="R33" i="45"/>
  <c r="T31" i="45"/>
  <c r="S31" i="45"/>
  <c r="R31" i="45"/>
  <c r="U29" i="45"/>
  <c r="S29" i="45"/>
  <c r="R29" i="45"/>
  <c r="U28" i="45"/>
  <c r="S28" i="45"/>
  <c r="R28" i="45"/>
  <c r="U27" i="45"/>
  <c r="S27" i="45"/>
  <c r="R27" i="45"/>
  <c r="T24" i="45"/>
  <c r="S24" i="45"/>
  <c r="R24" i="45"/>
  <c r="T22" i="45"/>
  <c r="S22" i="45"/>
  <c r="R22" i="45"/>
  <c r="U20" i="45"/>
  <c r="S20" i="45"/>
  <c r="R20" i="45"/>
  <c r="U19" i="45"/>
  <c r="S19" i="45"/>
  <c r="R19" i="45"/>
  <c r="U18" i="45"/>
  <c r="S18" i="45"/>
  <c r="R18" i="45"/>
  <c r="T15" i="45"/>
  <c r="S15" i="45"/>
  <c r="R15" i="45"/>
  <c r="T13" i="45"/>
  <c r="S13" i="45"/>
  <c r="R13" i="45"/>
  <c r="U11" i="45"/>
  <c r="S11" i="45"/>
  <c r="R11" i="45"/>
  <c r="U10" i="45"/>
  <c r="S10" i="45"/>
  <c r="R10" i="45"/>
  <c r="U9" i="45"/>
  <c r="S9" i="45"/>
  <c r="R9" i="45"/>
  <c r="T6" i="45"/>
  <c r="S6" i="45"/>
  <c r="R6" i="45"/>
  <c r="T4" i="45"/>
  <c r="S4" i="45"/>
  <c r="R4" i="45"/>
  <c r="K1" i="47" l="1"/>
  <c r="U2" i="47" s="1"/>
  <c r="K1" i="46"/>
  <c r="U2" i="46" s="1"/>
  <c r="N16" i="38"/>
  <c r="L16" i="38"/>
  <c r="K17" i="38"/>
  <c r="E17" i="38"/>
  <c r="K8" i="38"/>
  <c r="E8" i="38"/>
  <c r="K16" i="44" l="1"/>
  <c r="H16" i="44"/>
  <c r="K15" i="44"/>
  <c r="H15" i="44"/>
  <c r="K14" i="44"/>
  <c r="H14" i="44"/>
  <c r="H12" i="44"/>
  <c r="H10" i="44"/>
  <c r="G12" i="23"/>
  <c r="G11" i="23"/>
  <c r="G10" i="23"/>
  <c r="G8" i="23"/>
  <c r="I6" i="23"/>
  <c r="AO3" i="28"/>
  <c r="P75" i="43"/>
  <c r="N75" i="43"/>
  <c r="L75" i="43"/>
  <c r="K75" i="43"/>
  <c r="R74" i="43"/>
  <c r="N74" i="43"/>
  <c r="L74" i="43"/>
  <c r="K74" i="43"/>
  <c r="P73" i="43"/>
  <c r="N73" i="43"/>
  <c r="L73" i="43"/>
  <c r="K73" i="43"/>
  <c r="R72" i="43"/>
  <c r="N72" i="43"/>
  <c r="L72" i="43"/>
  <c r="K72" i="43"/>
  <c r="P71" i="43"/>
  <c r="N71" i="43"/>
  <c r="L71" i="43"/>
  <c r="K71" i="43"/>
  <c r="R70" i="43"/>
  <c r="N70" i="43"/>
  <c r="L70" i="43"/>
  <c r="K70" i="43"/>
  <c r="P69" i="43"/>
  <c r="N69" i="43"/>
  <c r="L69" i="43"/>
  <c r="K69" i="43"/>
  <c r="R68" i="43"/>
  <c r="N68" i="43"/>
  <c r="L68" i="43"/>
  <c r="K68" i="43"/>
  <c r="P67" i="43"/>
  <c r="N67" i="43"/>
  <c r="L67" i="43"/>
  <c r="K67" i="43"/>
  <c r="R66" i="43"/>
  <c r="N66" i="43"/>
  <c r="L66" i="43"/>
  <c r="K66" i="43"/>
  <c r="P65" i="43"/>
  <c r="N65" i="43"/>
  <c r="L65" i="43"/>
  <c r="K65" i="43"/>
  <c r="R64" i="43"/>
  <c r="N64" i="43"/>
  <c r="L64" i="43"/>
  <c r="K64" i="43"/>
  <c r="P63" i="43"/>
  <c r="N63" i="43"/>
  <c r="L63" i="43"/>
  <c r="K63" i="43"/>
  <c r="R62" i="43"/>
  <c r="N62" i="43"/>
  <c r="L62" i="43"/>
  <c r="K62" i="43"/>
  <c r="P61" i="43"/>
  <c r="N61" i="43"/>
  <c r="L61" i="43"/>
  <c r="K61" i="43"/>
  <c r="R60" i="43"/>
  <c r="N60" i="43"/>
  <c r="L60" i="43"/>
  <c r="K60" i="43"/>
  <c r="P59" i="43"/>
  <c r="N59" i="43"/>
  <c r="L59" i="43"/>
  <c r="K59" i="43"/>
  <c r="R58" i="43"/>
  <c r="N58" i="43"/>
  <c r="L58" i="43"/>
  <c r="K58" i="43"/>
  <c r="P57" i="43"/>
  <c r="N57" i="43"/>
  <c r="L57" i="43"/>
  <c r="K57" i="43"/>
  <c r="R56" i="43"/>
  <c r="N56" i="43"/>
  <c r="L56" i="43"/>
  <c r="K56" i="43"/>
  <c r="P55" i="43"/>
  <c r="N55" i="43"/>
  <c r="L55" i="43"/>
  <c r="K55" i="43"/>
  <c r="R54" i="43"/>
  <c r="N54" i="43"/>
  <c r="L54" i="43"/>
  <c r="K54" i="43"/>
  <c r="P53" i="43"/>
  <c r="N53" i="43"/>
  <c r="L53" i="43"/>
  <c r="K53" i="43"/>
  <c r="R52" i="43"/>
  <c r="N52" i="43"/>
  <c r="L52" i="43"/>
  <c r="K52" i="43"/>
  <c r="P51" i="43"/>
  <c r="N51" i="43"/>
  <c r="L51" i="43"/>
  <c r="K51" i="43"/>
  <c r="R50" i="43"/>
  <c r="N50" i="43"/>
  <c r="L50" i="43"/>
  <c r="K50" i="43"/>
  <c r="P49" i="43"/>
  <c r="N49" i="43"/>
  <c r="L49" i="43"/>
  <c r="K49" i="43"/>
  <c r="R48" i="43"/>
  <c r="N48" i="43"/>
  <c r="L48" i="43"/>
  <c r="K48" i="43"/>
  <c r="O44" i="43"/>
  <c r="N34" i="43"/>
  <c r="N32" i="43"/>
  <c r="N30" i="43"/>
  <c r="N28" i="43"/>
  <c r="N26" i="43"/>
  <c r="N24" i="43"/>
  <c r="N22" i="43"/>
  <c r="N20" i="43"/>
  <c r="N18" i="43"/>
  <c r="N16" i="43"/>
  <c r="N14" i="43"/>
  <c r="N12" i="43"/>
  <c r="N10" i="43"/>
  <c r="N8" i="43"/>
  <c r="P35" i="43"/>
  <c r="N35" i="43"/>
  <c r="L35" i="43"/>
  <c r="K35" i="43"/>
  <c r="R34" i="43"/>
  <c r="L34" i="43"/>
  <c r="K34" i="43"/>
  <c r="P33" i="43"/>
  <c r="N33" i="43"/>
  <c r="L33" i="43"/>
  <c r="K33" i="43"/>
  <c r="R32" i="43"/>
  <c r="L32" i="43"/>
  <c r="K32" i="43"/>
  <c r="P31" i="43"/>
  <c r="N31" i="43"/>
  <c r="L31" i="43"/>
  <c r="K31" i="43"/>
  <c r="R30" i="43"/>
  <c r="L30" i="43"/>
  <c r="K30" i="43"/>
  <c r="P29" i="43"/>
  <c r="N29" i="43"/>
  <c r="L29" i="43"/>
  <c r="K29" i="43"/>
  <c r="R28" i="43"/>
  <c r="L28" i="43"/>
  <c r="K28" i="43"/>
  <c r="P27" i="43"/>
  <c r="N27" i="43"/>
  <c r="L27" i="43"/>
  <c r="K27" i="43"/>
  <c r="R26" i="43"/>
  <c r="L26" i="43"/>
  <c r="K26" i="43"/>
  <c r="P25" i="43"/>
  <c r="N25" i="43"/>
  <c r="L25" i="43"/>
  <c r="K25" i="43"/>
  <c r="R24" i="43"/>
  <c r="L24" i="43"/>
  <c r="K24" i="43"/>
  <c r="P23" i="43"/>
  <c r="N23" i="43"/>
  <c r="L23" i="43"/>
  <c r="K23" i="43"/>
  <c r="R22" i="43"/>
  <c r="L22" i="43"/>
  <c r="K22" i="43"/>
  <c r="P21" i="43"/>
  <c r="N21" i="43"/>
  <c r="L21" i="43"/>
  <c r="K21" i="43"/>
  <c r="R20" i="43"/>
  <c r="L20" i="43"/>
  <c r="K20" i="43"/>
  <c r="P19" i="43"/>
  <c r="N19" i="43"/>
  <c r="L19" i="43"/>
  <c r="K19" i="43"/>
  <c r="R18" i="43"/>
  <c r="L18" i="43"/>
  <c r="K18" i="43"/>
  <c r="P17" i="43"/>
  <c r="N17" i="43"/>
  <c r="L17" i="43"/>
  <c r="K17" i="43"/>
  <c r="R16" i="43"/>
  <c r="L16" i="43"/>
  <c r="K16" i="43"/>
  <c r="P15" i="43"/>
  <c r="N15" i="43"/>
  <c r="L15" i="43"/>
  <c r="K15" i="43"/>
  <c r="R14" i="43"/>
  <c r="L14" i="43"/>
  <c r="K14" i="43"/>
  <c r="P13" i="43"/>
  <c r="N13" i="43"/>
  <c r="L13" i="43"/>
  <c r="K13" i="43"/>
  <c r="R12" i="43"/>
  <c r="L12" i="43"/>
  <c r="K12" i="43"/>
  <c r="P11" i="43"/>
  <c r="N11" i="43"/>
  <c r="L11" i="43"/>
  <c r="K11" i="43"/>
  <c r="R10" i="43"/>
  <c r="L10" i="43"/>
  <c r="K10" i="43"/>
  <c r="R8" i="43"/>
  <c r="P9" i="43"/>
  <c r="N9" i="43"/>
  <c r="L9" i="43"/>
  <c r="L8" i="43"/>
  <c r="K9" i="43"/>
  <c r="K8" i="43"/>
  <c r="O4" i="43"/>
  <c r="C10" i="9" l="1"/>
  <c r="C9" i="9" l="1"/>
  <c r="C8" i="9"/>
  <c r="C7" i="9"/>
  <c r="C6" i="9"/>
  <c r="C4" i="9"/>
  <c r="C30" i="41"/>
  <c r="C25" i="41"/>
  <c r="C20" i="41"/>
  <c r="C14" i="41"/>
  <c r="C5" i="41"/>
  <c r="H2" i="41"/>
  <c r="K33" i="38" l="1"/>
  <c r="E33" i="38"/>
  <c r="K27" i="38"/>
  <c r="E27" i="38"/>
  <c r="K21" i="38"/>
  <c r="E21" i="38"/>
  <c r="G4" i="39" l="1"/>
  <c r="A6" i="39"/>
  <c r="U542" i="35" l="1"/>
  <c r="S542" i="35"/>
  <c r="R542" i="35"/>
  <c r="U541" i="35"/>
  <c r="S541" i="35"/>
  <c r="R541" i="35"/>
  <c r="U540" i="35"/>
  <c r="S540" i="35"/>
  <c r="R540" i="35"/>
  <c r="T537" i="35"/>
  <c r="S537" i="35"/>
  <c r="R537" i="35"/>
  <c r="T535" i="35"/>
  <c r="S535" i="35"/>
  <c r="R535" i="35"/>
  <c r="U533" i="35"/>
  <c r="S533" i="35"/>
  <c r="R533" i="35"/>
  <c r="U532" i="35"/>
  <c r="S532" i="35"/>
  <c r="R532" i="35"/>
  <c r="U531" i="35"/>
  <c r="S531" i="35"/>
  <c r="R531" i="35"/>
  <c r="T528" i="35"/>
  <c r="S528" i="35"/>
  <c r="R528" i="35"/>
  <c r="T526" i="35"/>
  <c r="S526" i="35"/>
  <c r="R526" i="35"/>
  <c r="U524" i="35"/>
  <c r="S524" i="35"/>
  <c r="R524" i="35"/>
  <c r="U523" i="35"/>
  <c r="S523" i="35"/>
  <c r="R523" i="35"/>
  <c r="U522" i="35"/>
  <c r="S522" i="35"/>
  <c r="R522" i="35"/>
  <c r="T519" i="35"/>
  <c r="S519" i="35"/>
  <c r="R519" i="35"/>
  <c r="T517" i="35"/>
  <c r="S517" i="35"/>
  <c r="R517" i="35"/>
  <c r="U515" i="35"/>
  <c r="S515" i="35"/>
  <c r="R515" i="35"/>
  <c r="U514" i="35"/>
  <c r="S514" i="35"/>
  <c r="R514" i="35"/>
  <c r="U513" i="35"/>
  <c r="S513" i="35"/>
  <c r="R513" i="35"/>
  <c r="T510" i="35"/>
  <c r="S510" i="35"/>
  <c r="R510" i="35"/>
  <c r="T508" i="35"/>
  <c r="S508" i="35"/>
  <c r="R508" i="35"/>
  <c r="U506" i="35"/>
  <c r="U500" i="35"/>
  <c r="S500" i="35"/>
  <c r="R500" i="35"/>
  <c r="U499" i="35"/>
  <c r="S499" i="35"/>
  <c r="R499" i="35"/>
  <c r="U498" i="35"/>
  <c r="S498" i="35"/>
  <c r="R498" i="35"/>
  <c r="T495" i="35"/>
  <c r="S495" i="35"/>
  <c r="R495" i="35"/>
  <c r="T493" i="35"/>
  <c r="S493" i="35"/>
  <c r="R493" i="35"/>
  <c r="U491" i="35"/>
  <c r="S491" i="35"/>
  <c r="R491" i="35"/>
  <c r="U490" i="35"/>
  <c r="S490" i="35"/>
  <c r="R490" i="35"/>
  <c r="U489" i="35"/>
  <c r="S489" i="35"/>
  <c r="R489" i="35"/>
  <c r="T486" i="35"/>
  <c r="S486" i="35"/>
  <c r="R486" i="35"/>
  <c r="T484" i="35"/>
  <c r="S484" i="35"/>
  <c r="R484" i="35"/>
  <c r="U482" i="35"/>
  <c r="S482" i="35"/>
  <c r="R482" i="35"/>
  <c r="U481" i="35"/>
  <c r="S481" i="35"/>
  <c r="R481" i="35"/>
  <c r="U480" i="35"/>
  <c r="S480" i="35"/>
  <c r="R480" i="35"/>
  <c r="T477" i="35"/>
  <c r="S477" i="35"/>
  <c r="R477" i="35"/>
  <c r="T475" i="35"/>
  <c r="S475" i="35"/>
  <c r="R475" i="35"/>
  <c r="U473" i="35"/>
  <c r="S473" i="35"/>
  <c r="R473" i="35"/>
  <c r="U472" i="35"/>
  <c r="S472" i="35"/>
  <c r="R472" i="35"/>
  <c r="U471" i="35"/>
  <c r="S471" i="35"/>
  <c r="R471" i="35"/>
  <c r="T468" i="35"/>
  <c r="S468" i="35"/>
  <c r="R468" i="35"/>
  <c r="T466" i="35"/>
  <c r="S466" i="35"/>
  <c r="R466" i="35"/>
  <c r="U464" i="35"/>
  <c r="U458" i="35"/>
  <c r="S458" i="35"/>
  <c r="R458" i="35"/>
  <c r="U457" i="35"/>
  <c r="S457" i="35"/>
  <c r="R457" i="35"/>
  <c r="U456" i="35"/>
  <c r="S456" i="35"/>
  <c r="R456" i="35"/>
  <c r="T453" i="35"/>
  <c r="S453" i="35"/>
  <c r="R453" i="35"/>
  <c r="T451" i="35"/>
  <c r="S451" i="35"/>
  <c r="R451" i="35"/>
  <c r="U449" i="35"/>
  <c r="S449" i="35"/>
  <c r="R449" i="35"/>
  <c r="U448" i="35"/>
  <c r="S448" i="35"/>
  <c r="R448" i="35"/>
  <c r="U447" i="35"/>
  <c r="S447" i="35"/>
  <c r="R447" i="35"/>
  <c r="T444" i="35"/>
  <c r="S444" i="35"/>
  <c r="R444" i="35"/>
  <c r="T442" i="35"/>
  <c r="S442" i="35"/>
  <c r="R442" i="35"/>
  <c r="U440" i="35"/>
  <c r="S440" i="35"/>
  <c r="R440" i="35"/>
  <c r="U439" i="35"/>
  <c r="S439" i="35"/>
  <c r="R439" i="35"/>
  <c r="U438" i="35"/>
  <c r="S438" i="35"/>
  <c r="R438" i="35"/>
  <c r="T435" i="35"/>
  <c r="S435" i="35"/>
  <c r="R435" i="35"/>
  <c r="T433" i="35"/>
  <c r="S433" i="35"/>
  <c r="R433" i="35"/>
  <c r="U431" i="35"/>
  <c r="S431" i="35"/>
  <c r="R431" i="35"/>
  <c r="U430" i="35"/>
  <c r="S430" i="35"/>
  <c r="R430" i="35"/>
  <c r="U429" i="35"/>
  <c r="S429" i="35"/>
  <c r="R429" i="35"/>
  <c r="T426" i="35"/>
  <c r="S426" i="35"/>
  <c r="R426" i="35"/>
  <c r="T424" i="35"/>
  <c r="S424" i="35"/>
  <c r="R424" i="35"/>
  <c r="U422" i="35"/>
  <c r="U416" i="35"/>
  <c r="S416" i="35"/>
  <c r="R416" i="35"/>
  <c r="U415" i="35"/>
  <c r="S415" i="35"/>
  <c r="R415" i="35"/>
  <c r="U414" i="35"/>
  <c r="S414" i="35"/>
  <c r="R414" i="35"/>
  <c r="T411" i="35"/>
  <c r="S411" i="35"/>
  <c r="R411" i="35"/>
  <c r="T409" i="35"/>
  <c r="S409" i="35"/>
  <c r="R409" i="35"/>
  <c r="U407" i="35"/>
  <c r="S407" i="35"/>
  <c r="R407" i="35"/>
  <c r="U406" i="35"/>
  <c r="S406" i="35"/>
  <c r="R406" i="35"/>
  <c r="U405" i="35"/>
  <c r="S405" i="35"/>
  <c r="R405" i="35"/>
  <c r="T402" i="35"/>
  <c r="S402" i="35"/>
  <c r="R402" i="35"/>
  <c r="T400" i="35"/>
  <c r="S400" i="35"/>
  <c r="R400" i="35"/>
  <c r="U398" i="35"/>
  <c r="S398" i="35"/>
  <c r="R398" i="35"/>
  <c r="U397" i="35"/>
  <c r="S397" i="35"/>
  <c r="R397" i="35"/>
  <c r="U396" i="35"/>
  <c r="S396" i="35"/>
  <c r="R396" i="35"/>
  <c r="T393" i="35"/>
  <c r="S393" i="35"/>
  <c r="R393" i="35"/>
  <c r="T391" i="35"/>
  <c r="S391" i="35"/>
  <c r="R391" i="35"/>
  <c r="U389" i="35"/>
  <c r="S389" i="35"/>
  <c r="R389" i="35"/>
  <c r="U388" i="35"/>
  <c r="S388" i="35"/>
  <c r="R388" i="35"/>
  <c r="U387" i="35"/>
  <c r="S387" i="35"/>
  <c r="R387" i="35"/>
  <c r="T384" i="35"/>
  <c r="S384" i="35"/>
  <c r="R384" i="35"/>
  <c r="T382" i="35"/>
  <c r="S382" i="35"/>
  <c r="R382" i="35"/>
  <c r="U380" i="35"/>
  <c r="U374" i="35"/>
  <c r="S374" i="35"/>
  <c r="R374" i="35"/>
  <c r="U373" i="35"/>
  <c r="S373" i="35"/>
  <c r="R373" i="35"/>
  <c r="U372" i="35"/>
  <c r="S372" i="35"/>
  <c r="R372" i="35"/>
  <c r="T369" i="35"/>
  <c r="S369" i="35"/>
  <c r="R369" i="35"/>
  <c r="T367" i="35"/>
  <c r="S367" i="35"/>
  <c r="R367" i="35"/>
  <c r="U365" i="35"/>
  <c r="S365" i="35"/>
  <c r="R365" i="35"/>
  <c r="U364" i="35"/>
  <c r="S364" i="35"/>
  <c r="R364" i="35"/>
  <c r="U363" i="35"/>
  <c r="S363" i="35"/>
  <c r="R363" i="35"/>
  <c r="T360" i="35"/>
  <c r="S360" i="35"/>
  <c r="R360" i="35"/>
  <c r="T358" i="35"/>
  <c r="S358" i="35"/>
  <c r="R358" i="35"/>
  <c r="U356" i="35"/>
  <c r="S356" i="35"/>
  <c r="R356" i="35"/>
  <c r="U355" i="35"/>
  <c r="S355" i="35"/>
  <c r="R355" i="35"/>
  <c r="U354" i="35"/>
  <c r="S354" i="35"/>
  <c r="R354" i="35"/>
  <c r="T351" i="35"/>
  <c r="S351" i="35"/>
  <c r="R351" i="35"/>
  <c r="T349" i="35"/>
  <c r="S349" i="35"/>
  <c r="R349" i="35"/>
  <c r="U347" i="35"/>
  <c r="S347" i="35"/>
  <c r="R347" i="35"/>
  <c r="U346" i="35"/>
  <c r="S346" i="35"/>
  <c r="R346" i="35"/>
  <c r="U345" i="35"/>
  <c r="S345" i="35"/>
  <c r="R345" i="35"/>
  <c r="T342" i="35"/>
  <c r="S342" i="35"/>
  <c r="R342" i="35"/>
  <c r="T340" i="35"/>
  <c r="S340" i="35"/>
  <c r="R340" i="35"/>
  <c r="U338" i="35"/>
  <c r="U332" i="35"/>
  <c r="S332" i="35"/>
  <c r="R332" i="35"/>
  <c r="U331" i="35"/>
  <c r="S331" i="35"/>
  <c r="R331" i="35"/>
  <c r="U330" i="35"/>
  <c r="S330" i="35"/>
  <c r="R330" i="35"/>
  <c r="T327" i="35"/>
  <c r="S327" i="35"/>
  <c r="R327" i="35"/>
  <c r="T325" i="35"/>
  <c r="S325" i="35"/>
  <c r="R325" i="35"/>
  <c r="U323" i="35"/>
  <c r="S323" i="35"/>
  <c r="R323" i="35"/>
  <c r="U322" i="35"/>
  <c r="S322" i="35"/>
  <c r="R322" i="35"/>
  <c r="U321" i="35"/>
  <c r="S321" i="35"/>
  <c r="R321" i="35"/>
  <c r="T318" i="35"/>
  <c r="S318" i="35"/>
  <c r="R318" i="35"/>
  <c r="T316" i="35"/>
  <c r="S316" i="35"/>
  <c r="R316" i="35"/>
  <c r="U314" i="35"/>
  <c r="S314" i="35"/>
  <c r="R314" i="35"/>
  <c r="U313" i="35"/>
  <c r="S313" i="35"/>
  <c r="R313" i="35"/>
  <c r="U312" i="35"/>
  <c r="S312" i="35"/>
  <c r="R312" i="35"/>
  <c r="T309" i="35"/>
  <c r="S309" i="35"/>
  <c r="R309" i="35"/>
  <c r="T307" i="35"/>
  <c r="S307" i="35"/>
  <c r="R307" i="35"/>
  <c r="U305" i="35"/>
  <c r="S305" i="35"/>
  <c r="R305" i="35"/>
  <c r="U304" i="35"/>
  <c r="S304" i="35"/>
  <c r="R304" i="35"/>
  <c r="U303" i="35"/>
  <c r="S303" i="35"/>
  <c r="R303" i="35"/>
  <c r="T300" i="35"/>
  <c r="S300" i="35"/>
  <c r="R300" i="35"/>
  <c r="T298" i="35"/>
  <c r="S298" i="35"/>
  <c r="R298" i="35"/>
  <c r="U296" i="35"/>
  <c r="U290" i="35"/>
  <c r="S290" i="35"/>
  <c r="R290" i="35"/>
  <c r="U289" i="35"/>
  <c r="S289" i="35"/>
  <c r="R289" i="35"/>
  <c r="U288" i="35"/>
  <c r="S288" i="35"/>
  <c r="R288" i="35"/>
  <c r="T285" i="35"/>
  <c r="S285" i="35"/>
  <c r="R285" i="35"/>
  <c r="T283" i="35"/>
  <c r="S283" i="35"/>
  <c r="R283" i="35"/>
  <c r="U281" i="35"/>
  <c r="S281" i="35"/>
  <c r="R281" i="35"/>
  <c r="U280" i="35"/>
  <c r="S280" i="35"/>
  <c r="R280" i="35"/>
  <c r="U279" i="35"/>
  <c r="S279" i="35"/>
  <c r="R279" i="35"/>
  <c r="T276" i="35"/>
  <c r="S276" i="35"/>
  <c r="R276" i="35"/>
  <c r="T274" i="35"/>
  <c r="S274" i="35"/>
  <c r="R274" i="35"/>
  <c r="U272" i="35"/>
  <c r="S272" i="35"/>
  <c r="R272" i="35"/>
  <c r="U271" i="35"/>
  <c r="S271" i="35"/>
  <c r="R271" i="35"/>
  <c r="U270" i="35"/>
  <c r="S270" i="35"/>
  <c r="R270" i="35"/>
  <c r="T267" i="35"/>
  <c r="S267" i="35"/>
  <c r="R267" i="35"/>
  <c r="T265" i="35"/>
  <c r="S265" i="35"/>
  <c r="R265" i="35"/>
  <c r="U263" i="35"/>
  <c r="S263" i="35"/>
  <c r="R263" i="35"/>
  <c r="U262" i="35"/>
  <c r="S262" i="35"/>
  <c r="R262" i="35"/>
  <c r="U261" i="35"/>
  <c r="S261" i="35"/>
  <c r="R261" i="35"/>
  <c r="T258" i="35"/>
  <c r="S258" i="35"/>
  <c r="R258" i="35"/>
  <c r="T256" i="35"/>
  <c r="S256" i="35"/>
  <c r="R256" i="35"/>
  <c r="U254" i="35"/>
  <c r="U248" i="35"/>
  <c r="S248" i="35"/>
  <c r="R248" i="35"/>
  <c r="U247" i="35"/>
  <c r="S247" i="35"/>
  <c r="R247" i="35"/>
  <c r="U246" i="35"/>
  <c r="S246" i="35"/>
  <c r="R246" i="35"/>
  <c r="T243" i="35"/>
  <c r="S243" i="35"/>
  <c r="R243" i="35"/>
  <c r="T241" i="35"/>
  <c r="S241" i="35"/>
  <c r="R241" i="35"/>
  <c r="U239" i="35"/>
  <c r="S239" i="35"/>
  <c r="R239" i="35"/>
  <c r="U238" i="35"/>
  <c r="S238" i="35"/>
  <c r="R238" i="35"/>
  <c r="U237" i="35"/>
  <c r="S237" i="35"/>
  <c r="R237" i="35"/>
  <c r="T234" i="35"/>
  <c r="S234" i="35"/>
  <c r="R234" i="35"/>
  <c r="T232" i="35"/>
  <c r="S232" i="35"/>
  <c r="R232" i="35"/>
  <c r="U230" i="35"/>
  <c r="S230" i="35"/>
  <c r="R230" i="35"/>
  <c r="U229" i="35"/>
  <c r="S229" i="35"/>
  <c r="R229" i="35"/>
  <c r="U228" i="35"/>
  <c r="S228" i="35"/>
  <c r="R228" i="35"/>
  <c r="T225" i="35"/>
  <c r="S225" i="35"/>
  <c r="R225" i="35"/>
  <c r="T223" i="35"/>
  <c r="S223" i="35"/>
  <c r="R223" i="35"/>
  <c r="U221" i="35"/>
  <c r="S221" i="35"/>
  <c r="R221" i="35"/>
  <c r="U220" i="35"/>
  <c r="S220" i="35"/>
  <c r="R220" i="35"/>
  <c r="U219" i="35"/>
  <c r="S219" i="35"/>
  <c r="R219" i="35"/>
  <c r="T216" i="35"/>
  <c r="S216" i="35"/>
  <c r="R216" i="35"/>
  <c r="T214" i="35"/>
  <c r="S214" i="35"/>
  <c r="R214" i="35"/>
  <c r="U212" i="35"/>
  <c r="U206" i="35"/>
  <c r="S206" i="35"/>
  <c r="R206" i="35"/>
  <c r="U205" i="35"/>
  <c r="S205" i="35"/>
  <c r="R205" i="35"/>
  <c r="U204" i="35"/>
  <c r="S204" i="35"/>
  <c r="R204" i="35"/>
  <c r="T201" i="35"/>
  <c r="S201" i="35"/>
  <c r="R201" i="35"/>
  <c r="T199" i="35"/>
  <c r="S199" i="35"/>
  <c r="R199" i="35"/>
  <c r="U197" i="35"/>
  <c r="S197" i="35"/>
  <c r="R197" i="35"/>
  <c r="U196" i="35"/>
  <c r="S196" i="35"/>
  <c r="R196" i="35"/>
  <c r="U195" i="35"/>
  <c r="S195" i="35"/>
  <c r="R195" i="35"/>
  <c r="T192" i="35"/>
  <c r="S192" i="35"/>
  <c r="R192" i="35"/>
  <c r="T190" i="35"/>
  <c r="S190" i="35"/>
  <c r="R190" i="35"/>
  <c r="U188" i="35"/>
  <c r="S188" i="35"/>
  <c r="R188" i="35"/>
  <c r="U187" i="35"/>
  <c r="S187" i="35"/>
  <c r="R187" i="35"/>
  <c r="U186" i="35"/>
  <c r="S186" i="35"/>
  <c r="R186" i="35"/>
  <c r="T183" i="35"/>
  <c r="S183" i="35"/>
  <c r="R183" i="35"/>
  <c r="T181" i="35"/>
  <c r="S181" i="35"/>
  <c r="R181" i="35"/>
  <c r="U179" i="35"/>
  <c r="S179" i="35"/>
  <c r="R179" i="35"/>
  <c r="U178" i="35"/>
  <c r="S178" i="35"/>
  <c r="R178" i="35"/>
  <c r="U177" i="35"/>
  <c r="S177" i="35"/>
  <c r="R177" i="35"/>
  <c r="T174" i="35"/>
  <c r="S174" i="35"/>
  <c r="R174" i="35"/>
  <c r="T172" i="35"/>
  <c r="S172" i="35"/>
  <c r="R172" i="35"/>
  <c r="U170" i="35"/>
  <c r="U164" i="35"/>
  <c r="S164" i="35"/>
  <c r="R164" i="35"/>
  <c r="U163" i="35"/>
  <c r="S163" i="35"/>
  <c r="R163" i="35"/>
  <c r="U162" i="35"/>
  <c r="S162" i="35"/>
  <c r="R162" i="35"/>
  <c r="T159" i="35"/>
  <c r="S159" i="35"/>
  <c r="R159" i="35"/>
  <c r="T157" i="35"/>
  <c r="S157" i="35"/>
  <c r="R157" i="35"/>
  <c r="U155" i="35"/>
  <c r="S155" i="35"/>
  <c r="R155" i="35"/>
  <c r="U154" i="35"/>
  <c r="S154" i="35"/>
  <c r="R154" i="35"/>
  <c r="U153" i="35"/>
  <c r="S153" i="35"/>
  <c r="R153" i="35"/>
  <c r="T150" i="35"/>
  <c r="S150" i="35"/>
  <c r="R150" i="35"/>
  <c r="T148" i="35"/>
  <c r="S148" i="35"/>
  <c r="R148" i="35"/>
  <c r="U146" i="35"/>
  <c r="S146" i="35"/>
  <c r="R146" i="35"/>
  <c r="U145" i="35"/>
  <c r="S145" i="35"/>
  <c r="R145" i="35"/>
  <c r="U144" i="35"/>
  <c r="S144" i="35"/>
  <c r="R144" i="35"/>
  <c r="T141" i="35"/>
  <c r="S141" i="35"/>
  <c r="R141" i="35"/>
  <c r="T139" i="35"/>
  <c r="S139" i="35"/>
  <c r="R139" i="35"/>
  <c r="U137" i="35"/>
  <c r="S137" i="35"/>
  <c r="R137" i="35"/>
  <c r="U136" i="35"/>
  <c r="S136" i="35"/>
  <c r="R136" i="35"/>
  <c r="U135" i="35"/>
  <c r="S135" i="35"/>
  <c r="R135" i="35"/>
  <c r="T132" i="35"/>
  <c r="S132" i="35"/>
  <c r="R132" i="35"/>
  <c r="T130" i="35"/>
  <c r="S130" i="35"/>
  <c r="R130" i="35"/>
  <c r="U128" i="35"/>
  <c r="U122" i="35" l="1"/>
  <c r="S122" i="35"/>
  <c r="R122" i="35"/>
  <c r="U121" i="35"/>
  <c r="S121" i="35"/>
  <c r="R121" i="35"/>
  <c r="U120" i="35"/>
  <c r="S120" i="35"/>
  <c r="R120" i="35"/>
  <c r="T117" i="35"/>
  <c r="S117" i="35"/>
  <c r="R117" i="35"/>
  <c r="T115" i="35"/>
  <c r="S115" i="35"/>
  <c r="R115" i="35"/>
  <c r="U113" i="35"/>
  <c r="S113" i="35"/>
  <c r="R113" i="35"/>
  <c r="U112" i="35"/>
  <c r="S112" i="35"/>
  <c r="R112" i="35"/>
  <c r="U111" i="35"/>
  <c r="S111" i="35"/>
  <c r="R111" i="35"/>
  <c r="T108" i="35"/>
  <c r="S108" i="35"/>
  <c r="R108" i="35"/>
  <c r="T106" i="35"/>
  <c r="S106" i="35"/>
  <c r="R106" i="35"/>
  <c r="U104" i="35"/>
  <c r="S104" i="35"/>
  <c r="R104" i="35"/>
  <c r="U103" i="35"/>
  <c r="S103" i="35"/>
  <c r="R103" i="35"/>
  <c r="U102" i="35"/>
  <c r="S102" i="35"/>
  <c r="R102" i="35"/>
  <c r="T99" i="35"/>
  <c r="S99" i="35"/>
  <c r="R99" i="35"/>
  <c r="T97" i="35"/>
  <c r="S97" i="35"/>
  <c r="R97" i="35"/>
  <c r="U95" i="35"/>
  <c r="S95" i="35"/>
  <c r="R95" i="35"/>
  <c r="U94" i="35"/>
  <c r="S94" i="35"/>
  <c r="R94" i="35"/>
  <c r="U93" i="35"/>
  <c r="S93" i="35"/>
  <c r="R93" i="35"/>
  <c r="T90" i="35"/>
  <c r="S90" i="35"/>
  <c r="R90" i="35"/>
  <c r="T88" i="35"/>
  <c r="S88" i="35"/>
  <c r="R88" i="35"/>
  <c r="U86" i="35"/>
  <c r="U80" i="35"/>
  <c r="S80" i="35"/>
  <c r="R80" i="35"/>
  <c r="U79" i="35"/>
  <c r="S79" i="35"/>
  <c r="R79" i="35"/>
  <c r="U78" i="35"/>
  <c r="S78" i="35"/>
  <c r="R78" i="35"/>
  <c r="T75" i="35"/>
  <c r="S75" i="35"/>
  <c r="R75" i="35"/>
  <c r="T73" i="35"/>
  <c r="S73" i="35"/>
  <c r="R73" i="35"/>
  <c r="U71" i="35"/>
  <c r="S71" i="35"/>
  <c r="R71" i="35"/>
  <c r="U70" i="35"/>
  <c r="S70" i="35"/>
  <c r="R70" i="35"/>
  <c r="U69" i="35"/>
  <c r="S69" i="35"/>
  <c r="R69" i="35"/>
  <c r="T66" i="35"/>
  <c r="S66" i="35"/>
  <c r="R66" i="35"/>
  <c r="T64" i="35"/>
  <c r="S64" i="35"/>
  <c r="R64" i="35"/>
  <c r="U62" i="35"/>
  <c r="S62" i="35"/>
  <c r="R62" i="35"/>
  <c r="U61" i="35"/>
  <c r="S61" i="35"/>
  <c r="R61" i="35"/>
  <c r="U60" i="35"/>
  <c r="S60" i="35"/>
  <c r="R60" i="35"/>
  <c r="T57" i="35"/>
  <c r="S57" i="35"/>
  <c r="R57" i="35"/>
  <c r="T55" i="35"/>
  <c r="S55" i="35"/>
  <c r="R55" i="35"/>
  <c r="U53" i="35"/>
  <c r="S53" i="35"/>
  <c r="R53" i="35"/>
  <c r="U52" i="35"/>
  <c r="S52" i="35"/>
  <c r="R52" i="35"/>
  <c r="U51" i="35"/>
  <c r="S51" i="35"/>
  <c r="R51" i="35"/>
  <c r="T48" i="35"/>
  <c r="S48" i="35"/>
  <c r="R48" i="35"/>
  <c r="T46" i="35"/>
  <c r="S46" i="35"/>
  <c r="R46" i="35"/>
  <c r="U44" i="35"/>
  <c r="U38" i="35"/>
  <c r="S38" i="35"/>
  <c r="R38" i="35"/>
  <c r="U37" i="35"/>
  <c r="S37" i="35"/>
  <c r="R37" i="35"/>
  <c r="U36" i="35"/>
  <c r="S36" i="35"/>
  <c r="R36" i="35"/>
  <c r="T33" i="35"/>
  <c r="S33" i="35"/>
  <c r="R33" i="35"/>
  <c r="T31" i="35"/>
  <c r="S31" i="35"/>
  <c r="R31" i="35"/>
  <c r="U29" i="35"/>
  <c r="S29" i="35"/>
  <c r="R29" i="35"/>
  <c r="U28" i="35"/>
  <c r="S28" i="35"/>
  <c r="R28" i="35"/>
  <c r="U27" i="35"/>
  <c r="S27" i="35"/>
  <c r="R27" i="35"/>
  <c r="T24" i="35"/>
  <c r="S24" i="35"/>
  <c r="R24" i="35"/>
  <c r="T22" i="35"/>
  <c r="S22" i="35"/>
  <c r="R22" i="35"/>
  <c r="U20" i="35"/>
  <c r="S20" i="35"/>
  <c r="R20" i="35"/>
  <c r="U19" i="35"/>
  <c r="S19" i="35"/>
  <c r="R19" i="35"/>
  <c r="U18" i="35"/>
  <c r="S18" i="35"/>
  <c r="R18" i="35"/>
  <c r="T15" i="35"/>
  <c r="S15" i="35"/>
  <c r="R15" i="35"/>
  <c r="T13" i="35"/>
  <c r="S13" i="35"/>
  <c r="U11" i="35"/>
  <c r="S11" i="35"/>
  <c r="R11" i="35"/>
  <c r="U10" i="35"/>
  <c r="S10" i="35"/>
  <c r="R10" i="35"/>
  <c r="U9" i="35"/>
  <c r="S9" i="35"/>
  <c r="R9" i="35"/>
  <c r="T6" i="35"/>
  <c r="S6" i="35"/>
  <c r="R6" i="35"/>
  <c r="T4" i="35"/>
  <c r="S4" i="35"/>
  <c r="R4" i="35"/>
  <c r="R13" i="35"/>
  <c r="G5" i="27"/>
  <c r="G3" i="27"/>
  <c r="AF159" i="34"/>
  <c r="AF160" i="34"/>
  <c r="AF158" i="34"/>
  <c r="AD159" i="34"/>
  <c r="AD160" i="34"/>
  <c r="AD158" i="34"/>
  <c r="AB159" i="34"/>
  <c r="AB160" i="34"/>
  <c r="AB158" i="34"/>
  <c r="Z159" i="34"/>
  <c r="Z160" i="34"/>
  <c r="Z158" i="34"/>
  <c r="X159" i="34"/>
  <c r="X160" i="34"/>
  <c r="X158" i="34"/>
  <c r="V159" i="34"/>
  <c r="V160" i="34"/>
  <c r="V158" i="34"/>
  <c r="T159" i="34"/>
  <c r="T160" i="34"/>
  <c r="T158" i="34"/>
  <c r="R159" i="34"/>
  <c r="R160" i="34"/>
  <c r="R158" i="34"/>
  <c r="P159" i="34"/>
  <c r="P160" i="34"/>
  <c r="P158" i="34"/>
  <c r="N159" i="34"/>
  <c r="N160" i="34"/>
  <c r="N158" i="34"/>
  <c r="L159" i="34"/>
  <c r="L160" i="34"/>
  <c r="L158" i="34"/>
  <c r="J159" i="34"/>
  <c r="J160" i="34"/>
  <c r="J158" i="34"/>
  <c r="J144" i="34"/>
  <c r="J135" i="34"/>
  <c r="J126" i="34"/>
  <c r="AF119" i="34"/>
  <c r="AF120" i="34"/>
  <c r="AF118" i="34"/>
  <c r="AD119" i="34"/>
  <c r="AD120" i="34"/>
  <c r="AD118" i="34"/>
  <c r="AB119" i="34"/>
  <c r="AB120" i="34"/>
  <c r="AB118" i="34"/>
  <c r="Z119" i="34"/>
  <c r="Z120" i="34"/>
  <c r="Z118" i="34"/>
  <c r="X119" i="34"/>
  <c r="X120" i="34"/>
  <c r="X118" i="34"/>
  <c r="V119" i="34"/>
  <c r="V120" i="34"/>
  <c r="V118" i="34"/>
  <c r="T119" i="34"/>
  <c r="T120" i="34"/>
  <c r="T118" i="34"/>
  <c r="R119" i="34"/>
  <c r="R120" i="34"/>
  <c r="R118" i="34"/>
  <c r="P119" i="34"/>
  <c r="P120" i="34"/>
  <c r="P118" i="34"/>
  <c r="N119" i="34"/>
  <c r="N120" i="34"/>
  <c r="N118" i="34"/>
  <c r="L119" i="34"/>
  <c r="L120" i="34"/>
  <c r="L118" i="34"/>
  <c r="J119" i="34"/>
  <c r="J120" i="34"/>
  <c r="J118" i="34"/>
  <c r="J104" i="34"/>
  <c r="J95" i="34"/>
  <c r="J86" i="34"/>
  <c r="AF79" i="34"/>
  <c r="AF80" i="34"/>
  <c r="AF78" i="34"/>
  <c r="AD79" i="34"/>
  <c r="AD80" i="34"/>
  <c r="AD78" i="34"/>
  <c r="AB79" i="34"/>
  <c r="AB80" i="34"/>
  <c r="AB78" i="34"/>
  <c r="Z79" i="34" l="1"/>
  <c r="Z80" i="34"/>
  <c r="Z78" i="34"/>
  <c r="X79" i="34"/>
  <c r="X80" i="34"/>
  <c r="X78" i="34"/>
  <c r="V79" i="34"/>
  <c r="V80" i="34"/>
  <c r="V78" i="34"/>
  <c r="T79" i="34"/>
  <c r="T80" i="34"/>
  <c r="T78" i="34"/>
  <c r="R79" i="34"/>
  <c r="R80" i="34"/>
  <c r="R78" i="34"/>
  <c r="P79" i="34"/>
  <c r="P80" i="34"/>
  <c r="P78" i="34"/>
  <c r="N79" i="34"/>
  <c r="N80" i="34"/>
  <c r="N78" i="34"/>
  <c r="L79" i="34"/>
  <c r="L80" i="34"/>
  <c r="L78" i="34"/>
  <c r="J79" i="34"/>
  <c r="J80" i="34"/>
  <c r="J78" i="34"/>
  <c r="J64" i="34"/>
  <c r="J55" i="34"/>
  <c r="J46" i="34"/>
  <c r="AF38" i="34" l="1"/>
  <c r="AD38" i="34"/>
  <c r="AB38" i="34"/>
  <c r="Z38" i="34"/>
  <c r="X38" i="34"/>
  <c r="V38" i="34"/>
  <c r="T38" i="34"/>
  <c r="R38" i="34"/>
  <c r="P38" i="34"/>
  <c r="N38" i="34"/>
  <c r="L38" i="34"/>
  <c r="J38" i="34"/>
  <c r="AF39" i="34"/>
  <c r="AF40" i="34"/>
  <c r="AD39" i="34"/>
  <c r="AD40" i="34"/>
  <c r="AB39" i="34"/>
  <c r="AB40" i="34"/>
  <c r="Z39" i="34"/>
  <c r="Z40" i="34"/>
  <c r="X39" i="34"/>
  <c r="X40" i="34"/>
  <c r="V39" i="34"/>
  <c r="V40" i="34"/>
  <c r="T39" i="34"/>
  <c r="T40" i="34"/>
  <c r="R39" i="34"/>
  <c r="R40" i="34"/>
  <c r="P39" i="34"/>
  <c r="P40" i="34"/>
  <c r="N39" i="34"/>
  <c r="N40" i="34"/>
  <c r="L39" i="34"/>
  <c r="L40" i="34"/>
  <c r="J39" i="34"/>
  <c r="J40" i="34"/>
  <c r="D4" i="34"/>
  <c r="J5" i="34" s="1"/>
  <c r="E4" i="34"/>
  <c r="J45" i="34" s="1"/>
  <c r="F4" i="34"/>
  <c r="J85" i="34" s="1"/>
  <c r="G4" i="34"/>
  <c r="J125" i="34" s="1"/>
  <c r="D46" i="34"/>
  <c r="AH38" i="34" s="1"/>
  <c r="E46" i="34"/>
  <c r="AH78" i="34" s="1"/>
  <c r="F46" i="34"/>
  <c r="AH118" i="34" s="1"/>
  <c r="G46" i="34"/>
  <c r="AH158" i="34" s="1"/>
  <c r="D47" i="34"/>
  <c r="AH39" i="34" s="1"/>
  <c r="E47" i="34"/>
  <c r="AH79" i="34" s="1"/>
  <c r="F47" i="34"/>
  <c r="AH119" i="34" s="1"/>
  <c r="G47" i="34"/>
  <c r="AH159" i="34" s="1"/>
  <c r="D48" i="34"/>
  <c r="AH40" i="34" s="1"/>
  <c r="E48" i="34"/>
  <c r="AH80" i="34" s="1"/>
  <c r="F48" i="34"/>
  <c r="AH120" i="34" s="1"/>
  <c r="G48" i="34"/>
  <c r="AH160" i="34" s="1"/>
  <c r="J24" i="34"/>
  <c r="J15" i="34"/>
  <c r="J6" i="34" l="1"/>
  <c r="K72" i="31" l="1"/>
  <c r="S71" i="31"/>
  <c r="Q70" i="31"/>
  <c r="X68" i="31"/>
  <c r="O66" i="31"/>
  <c r="Y65" i="31"/>
  <c r="W65" i="31"/>
  <c r="T65" i="31"/>
  <c r="R65" i="31"/>
  <c r="O65" i="31"/>
  <c r="M65" i="31"/>
  <c r="S64" i="31"/>
  <c r="R64" i="31"/>
  <c r="Q64" i="31"/>
  <c r="P64" i="31"/>
  <c r="O64" i="31"/>
  <c r="N64" i="31"/>
  <c r="M64" i="31"/>
  <c r="L64" i="31"/>
  <c r="K64" i="31"/>
  <c r="K62" i="31"/>
  <c r="K53" i="31"/>
  <c r="S52" i="31"/>
  <c r="Q51" i="31"/>
  <c r="X49" i="31"/>
  <c r="X28" i="31"/>
  <c r="O47" i="31"/>
  <c r="Y46" i="31"/>
  <c r="W46" i="31"/>
  <c r="T46" i="31"/>
  <c r="R46" i="31"/>
  <c r="O46" i="31"/>
  <c r="M46" i="31"/>
  <c r="S45" i="31"/>
  <c r="R45" i="31"/>
  <c r="Q45" i="31"/>
  <c r="P45" i="31"/>
  <c r="O45" i="31"/>
  <c r="N45" i="31"/>
  <c r="M45" i="31"/>
  <c r="L45" i="31"/>
  <c r="K45" i="31"/>
  <c r="K43" i="31"/>
  <c r="K22" i="31"/>
  <c r="K32" i="31"/>
  <c r="S31" i="31"/>
  <c r="Q30" i="31"/>
  <c r="O26" i="31"/>
  <c r="Y25" i="31"/>
  <c r="W25" i="31"/>
  <c r="T25" i="31"/>
  <c r="R25" i="31"/>
  <c r="O25" i="31"/>
  <c r="M25" i="31"/>
  <c r="R24" i="31"/>
  <c r="Q24" i="31"/>
  <c r="P24" i="31"/>
  <c r="O24" i="31"/>
  <c r="N24" i="31"/>
  <c r="M24" i="31"/>
  <c r="L24" i="31"/>
  <c r="K24" i="31"/>
  <c r="S24" i="31"/>
  <c r="K13" i="31"/>
  <c r="S12" i="31"/>
  <c r="Q11" i="31"/>
  <c r="X9" i="31"/>
  <c r="O7" i="31" l="1"/>
  <c r="K5" i="31"/>
  <c r="L5" i="31"/>
  <c r="M5" i="31"/>
  <c r="N5" i="31"/>
  <c r="O5" i="31"/>
  <c r="P5" i="31"/>
  <c r="Q5" i="31"/>
  <c r="R5" i="31"/>
  <c r="Y6" i="31"/>
  <c r="W6" i="31"/>
  <c r="T6" i="31"/>
  <c r="R6" i="31"/>
  <c r="O6" i="31"/>
  <c r="M6" i="31"/>
  <c r="S5" i="31"/>
  <c r="K3" i="31"/>
  <c r="H9" i="34"/>
  <c r="P18" i="28" l="1"/>
  <c r="P24" i="28"/>
  <c r="AT47" i="28" l="1"/>
  <c r="AL47" i="28"/>
  <c r="AH7" i="28"/>
  <c r="AD30" i="28"/>
  <c r="AD29" i="28"/>
  <c r="AD28" i="28"/>
  <c r="H31" i="28"/>
  <c r="H30" i="28"/>
  <c r="H29" i="28"/>
  <c r="H28" i="28"/>
  <c r="AK23" i="28"/>
  <c r="P23" i="28"/>
  <c r="P22" i="28"/>
  <c r="P20" i="28"/>
  <c r="P19" i="28"/>
  <c r="AK17" i="28"/>
  <c r="P17" i="28"/>
  <c r="P16" i="28"/>
  <c r="P14" i="28"/>
  <c r="P13" i="28"/>
  <c r="AH8" i="28"/>
  <c r="G4" i="27" l="1"/>
</calcChain>
</file>

<file path=xl/comments1.xml><?xml version="1.0" encoding="utf-8"?>
<comments xmlns="http://schemas.openxmlformats.org/spreadsheetml/2006/main">
  <authors>
    <author>大橋　佳代</author>
    <author>板谷　文絵</author>
  </authors>
  <commentList>
    <comment ref="A5" authorId="0" shapeId="0">
      <text>
        <r>
          <rPr>
            <sz val="9"/>
            <color indexed="81"/>
            <rFont val="MS P ゴシック"/>
            <family val="3"/>
            <charset val="128"/>
          </rPr>
          <t>※ハイフン（-）を入れて入力してください。
例：710-8565</t>
        </r>
      </text>
    </comment>
    <comment ref="A13" authorId="0" shapeId="0">
      <text>
        <r>
          <rPr>
            <sz val="9"/>
            <color indexed="81"/>
            <rFont val="MS P ゴシック"/>
            <family val="3"/>
            <charset val="128"/>
          </rPr>
          <t>※10桁の数字を入れてください。</t>
        </r>
      </text>
    </comment>
    <comment ref="A16" authorId="0" shapeId="0">
      <text>
        <r>
          <rPr>
            <sz val="9"/>
            <color indexed="81"/>
            <rFont val="MS P ゴシック"/>
            <family val="3"/>
            <charset val="128"/>
          </rPr>
          <t>※ハイフン（-）を入れて入力してください。
例：710-8565</t>
        </r>
      </text>
    </comment>
    <comment ref="A24" authorId="1" shapeId="0">
      <text>
        <r>
          <rPr>
            <sz val="9"/>
            <color indexed="81"/>
            <rFont val="MS P ゴシック"/>
            <family val="3"/>
            <charset val="128"/>
          </rPr>
          <t>※様式６に転記されます。</t>
        </r>
      </text>
    </comment>
    <comment ref="B27" authorId="0" shapeId="0">
      <text>
        <r>
          <rPr>
            <sz val="9"/>
            <color indexed="81"/>
            <rFont val="MS P ゴシック"/>
            <family val="3"/>
            <charset val="128"/>
          </rPr>
          <t>※国、県、市からの通知文、各種行事の案内等をメールでお知らせする場合がありますので、メールアドレスを必ずご記入ください。
※メールアドレス等連絡先に変更があれば変更届のご提出をお願いします。</t>
        </r>
      </text>
    </comment>
  </commentList>
</comments>
</file>

<file path=xl/comments2.xml><?xml version="1.0" encoding="utf-8"?>
<comments xmlns="http://schemas.openxmlformats.org/spreadsheetml/2006/main">
  <authors>
    <author>大橋　佳代</author>
    <author>板谷　文絵</author>
  </authors>
  <commentList>
    <comment ref="A4" authorId="0" shapeId="0">
      <text>
        <r>
          <rPr>
            <sz val="9"/>
            <color indexed="81"/>
            <rFont val="MS P ゴシック"/>
            <family val="3"/>
            <charset val="128"/>
          </rPr>
          <t>移動支援（送迎支援型）は日中一時支援に付帯するサービスとして行う場合は選択不要です。</t>
        </r>
      </text>
    </comment>
    <comment ref="B34" authorId="0" shapeId="0">
      <text>
        <r>
          <rPr>
            <sz val="9"/>
            <color indexed="81"/>
            <rFont val="MS P ゴシック"/>
            <family val="3"/>
            <charset val="128"/>
          </rPr>
          <t>※地名を入力してください。</t>
        </r>
      </text>
    </comment>
    <comment ref="D38" authorId="1" shapeId="0">
      <text>
        <r>
          <rPr>
            <sz val="9"/>
            <color indexed="81"/>
            <rFont val="MS P ゴシック"/>
            <family val="3"/>
            <charset val="128"/>
          </rPr>
          <t>移動支援（送迎支援型）も実施することになります。</t>
        </r>
      </text>
    </comment>
    <comment ref="D40" authorId="1" shapeId="0">
      <text>
        <r>
          <rPr>
            <b/>
            <sz val="9"/>
            <color indexed="81"/>
            <rFont val="MS P ゴシック"/>
            <family val="3"/>
            <charset val="128"/>
          </rPr>
          <t>ヘ</t>
        </r>
        <r>
          <rPr>
            <sz val="9"/>
            <color indexed="81"/>
            <rFont val="MS P ゴシック"/>
            <family val="3"/>
            <charset val="128"/>
          </rPr>
          <t>ルパー運転による移送（要認可）が可能な場合</t>
        </r>
      </text>
    </comment>
  </commentList>
</comments>
</file>

<file path=xl/comments3.xml><?xml version="1.0" encoding="utf-8"?>
<comments xmlns="http://schemas.openxmlformats.org/spreadsheetml/2006/main">
  <authors>
    <author>大橋　佳代</author>
  </authors>
  <commentLis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4.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5.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6.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7.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8.xml><?xml version="1.0" encoding="utf-8"?>
<comments xmlns="http://schemas.openxmlformats.org/spreadsheetml/2006/main">
  <authors>
    <author>板谷　文絵</author>
  </authors>
  <commentList>
    <comment ref="C6" authorId="0" shapeId="0">
      <text>
        <r>
          <rPr>
            <sz val="9"/>
            <color indexed="81"/>
            <rFont val="MS P ゴシック"/>
            <family val="3"/>
            <charset val="128"/>
          </rPr>
          <t xml:space="preserve">※必要に応じて写真等を添付してください。
</t>
        </r>
      </text>
    </comment>
  </commentList>
</comments>
</file>

<file path=xl/comments9.xml><?xml version="1.0" encoding="utf-8"?>
<comments xmlns="http://schemas.openxmlformats.org/spreadsheetml/2006/main">
  <authors>
    <author>大橋　佳代</author>
  </authors>
  <commentList>
    <comment ref="A3" authorId="0" shapeId="0">
      <text>
        <r>
          <rPr>
            <sz val="12"/>
            <color indexed="81"/>
            <rFont val="MS P ゴシック"/>
            <family val="3"/>
            <charset val="128"/>
          </rPr>
          <t>※申請年度の４月１日時点で、市に届出している内容に変更がない場合は省略可能です。</t>
        </r>
        <r>
          <rPr>
            <sz val="9"/>
            <color indexed="81"/>
            <rFont val="MS P ゴシック"/>
            <family val="3"/>
            <charset val="128"/>
          </rPr>
          <t xml:space="preserve">
</t>
        </r>
        <r>
          <rPr>
            <sz val="12"/>
            <color indexed="81"/>
            <rFont val="MS P ゴシック"/>
            <family val="3"/>
            <charset val="128"/>
          </rPr>
          <t xml:space="preserve">※担当部署との協議に使用した建築図面は、申請内容と整合を図ってください。  </t>
        </r>
      </text>
    </comment>
  </commentList>
</comments>
</file>

<file path=xl/comments10.xml><?xml version="1.0" encoding="utf-8"?>
<comments xmlns="http://schemas.openxmlformats.org/spreadsheetml/2006/main">
  <authors>
    <author>大橋　佳代</author>
  </authors>
  <commentList>
    <comment ref="AI1" authorId="0" shapeId="0">
      <text>
        <r>
          <rPr>
            <sz val="12"/>
            <color indexed="81"/>
            <rFont val="MS P ゴシック"/>
            <family val="3"/>
            <charset val="128"/>
          </rPr>
          <t xml:space="preserve">※申請年度の４月１日時点で、市に届出している内容に変更がない場合は省略可能です。
</t>
        </r>
      </text>
    </comment>
  </commentList>
</comments>
</file>

<file path=xl/comments11.xml><?xml version="1.0" encoding="utf-8"?>
<comments xmlns="http://schemas.openxmlformats.org/spreadsheetml/2006/main">
  <authors>
    <author>大橋　佳代</author>
  </authors>
  <commentList>
    <comment ref="I12" authorId="0" shapeId="0">
      <text>
        <r>
          <rPr>
            <sz val="14"/>
            <color indexed="81"/>
            <rFont val="MS P ゴシック"/>
            <family val="3"/>
            <charset val="128"/>
          </rPr>
          <t xml:space="preserve">法人の代表者印を押してください。
</t>
        </r>
      </text>
    </comment>
  </commentList>
</comments>
</file>

<file path=xl/comments12.xml><?xml version="1.0" encoding="utf-8"?>
<comments xmlns="http://schemas.openxmlformats.org/spreadsheetml/2006/main">
  <authors>
    <author>大橋　佳代</author>
  </authors>
  <commentList>
    <comment ref="B5" authorId="0" shapeId="0">
      <text>
        <r>
          <rPr>
            <sz val="9"/>
            <color indexed="81"/>
            <rFont val="MS P ゴシック"/>
            <family val="3"/>
            <charset val="128"/>
          </rPr>
          <t>※看護職員の資格者証を添付してください。
（届出済の方のものは不要です）
※看護職員が変更になった場合は届出をしてください。（届出済の職員も含めて、配置する看護職員全員を記載してください）</t>
        </r>
      </text>
    </comment>
  </commentList>
</comments>
</file>

<file path=xl/sharedStrings.xml><?xml version="1.0" encoding="utf-8"?>
<sst xmlns="http://schemas.openxmlformats.org/spreadsheetml/2006/main" count="3967" uniqueCount="563">
  <si>
    <t>代表者</t>
    <rPh sb="0" eb="3">
      <t>ダイヒョウシャ</t>
    </rPh>
    <phoneticPr fontId="5"/>
  </si>
  <si>
    <t>所　在</t>
    <rPh sb="0" eb="1">
      <t>トコロ</t>
    </rPh>
    <rPh sb="2" eb="3">
      <t>ザイ</t>
    </rPh>
    <phoneticPr fontId="5"/>
  </si>
  <si>
    <t>名　称</t>
    <rPh sb="0" eb="1">
      <t>ナ</t>
    </rPh>
    <rPh sb="2" eb="3">
      <t>ショウ</t>
    </rPh>
    <phoneticPr fontId="5"/>
  </si>
  <si>
    <t>申請者</t>
    <rPh sb="0" eb="3">
      <t>シンセイシャ</t>
    </rPh>
    <phoneticPr fontId="5"/>
  </si>
  <si>
    <t>名　　称</t>
    <rPh sb="0" eb="1">
      <t>ナ</t>
    </rPh>
    <rPh sb="3" eb="4">
      <t>ショウ</t>
    </rPh>
    <phoneticPr fontId="5"/>
  </si>
  <si>
    <t>所　　在</t>
    <rPh sb="0" eb="1">
      <t>トコロ</t>
    </rPh>
    <rPh sb="3" eb="4">
      <t>ザイ</t>
    </rPh>
    <phoneticPr fontId="5"/>
  </si>
  <si>
    <t>電話番号</t>
    <rPh sb="0" eb="2">
      <t>デンワ</t>
    </rPh>
    <rPh sb="2" eb="4">
      <t>バンゴウ</t>
    </rPh>
    <phoneticPr fontId="5"/>
  </si>
  <si>
    <t>移動支援事業（個別支援型）</t>
    <rPh sb="0" eb="2">
      <t>イドウ</t>
    </rPh>
    <rPh sb="2" eb="4">
      <t>シエン</t>
    </rPh>
    <rPh sb="4" eb="6">
      <t>ジギョウ</t>
    </rPh>
    <rPh sb="7" eb="9">
      <t>コベツ</t>
    </rPh>
    <rPh sb="9" eb="11">
      <t>シエン</t>
    </rPh>
    <rPh sb="11" eb="12">
      <t>カタ</t>
    </rPh>
    <phoneticPr fontId="5"/>
  </si>
  <si>
    <t>移動支援事業（グループ支援型）</t>
    <rPh sb="0" eb="2">
      <t>イドウ</t>
    </rPh>
    <rPh sb="2" eb="4">
      <t>シエン</t>
    </rPh>
    <rPh sb="4" eb="6">
      <t>ジギョウ</t>
    </rPh>
    <rPh sb="11" eb="13">
      <t>シエン</t>
    </rPh>
    <rPh sb="13" eb="14">
      <t>カタ</t>
    </rPh>
    <phoneticPr fontId="5"/>
  </si>
  <si>
    <t>地域活動支援センターⅡ型事業</t>
    <rPh sb="0" eb="2">
      <t>チイキ</t>
    </rPh>
    <rPh sb="2" eb="4">
      <t>カツドウ</t>
    </rPh>
    <rPh sb="4" eb="6">
      <t>シエン</t>
    </rPh>
    <rPh sb="11" eb="12">
      <t>カタ</t>
    </rPh>
    <rPh sb="12" eb="14">
      <t>ジギョウ</t>
    </rPh>
    <phoneticPr fontId="5"/>
  </si>
  <si>
    <t>（申請者）</t>
    <rPh sb="1" eb="4">
      <t>シンセイシャ</t>
    </rPh>
    <phoneticPr fontId="5"/>
  </si>
  <si>
    <t>月</t>
    <rPh sb="0" eb="1">
      <t>ゲツ</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</si>
  <si>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</si>
  <si>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</si>
  <si>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</si>
  <si>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</si>
  <si>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</si>
  <si>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利用定員</t>
    <rPh sb="0" eb="2">
      <t>リヨウ</t>
    </rPh>
    <rPh sb="2" eb="4">
      <t>テイイン</t>
    </rPh>
    <phoneticPr fontId="5"/>
  </si>
  <si>
    <t>営業圏域</t>
    <rPh sb="0" eb="2">
      <t>エイギョウ</t>
    </rPh>
    <rPh sb="2" eb="4">
      <t>ケンイキ</t>
    </rPh>
    <phoneticPr fontId="5"/>
  </si>
  <si>
    <t>付帯サービス</t>
    <rPh sb="0" eb="2">
      <t>フタイ</t>
    </rPh>
    <phoneticPr fontId="5"/>
  </si>
  <si>
    <t>氏　　　　名</t>
    <rPh sb="0" eb="1">
      <t>シ</t>
    </rPh>
    <rPh sb="5" eb="6">
      <t>メイ</t>
    </rPh>
    <phoneticPr fontId="5"/>
  </si>
  <si>
    <t>平面図</t>
    <rPh sb="0" eb="3">
      <t>ヘイメンズ</t>
    </rPh>
    <phoneticPr fontId="5"/>
  </si>
  <si>
    <t>（様式１）</t>
    <rPh sb="1" eb="3">
      <t>ヨウシキ</t>
    </rPh>
    <phoneticPr fontId="5"/>
  </si>
  <si>
    <t>（様式２）</t>
    <rPh sb="1" eb="3">
      <t>ヨウシキ</t>
    </rPh>
    <phoneticPr fontId="5"/>
  </si>
  <si>
    <t>（様式３）　</t>
    <rPh sb="1" eb="3">
      <t>ヨウシキ</t>
    </rPh>
    <phoneticPr fontId="5"/>
  </si>
  <si>
    <t>（様式４）</t>
    <rPh sb="1" eb="3">
      <t>ヨウシキ</t>
    </rPh>
    <phoneticPr fontId="5"/>
  </si>
  <si>
    <t>事業所の名称</t>
    <rPh sb="0" eb="3">
      <t>ジギョウショ</t>
    </rPh>
    <rPh sb="4" eb="6">
      <t>メイショウ</t>
    </rPh>
    <phoneticPr fontId="5"/>
  </si>
  <si>
    <t>設備の概要</t>
    <rPh sb="0" eb="2">
      <t>セツビ</t>
    </rPh>
    <rPh sb="3" eb="5">
      <t>ガイヨウ</t>
    </rPh>
    <phoneticPr fontId="5"/>
  </si>
  <si>
    <t>設備の規格及び数量</t>
    <rPh sb="0" eb="2">
      <t>セツビ</t>
    </rPh>
    <rPh sb="3" eb="5">
      <t>キカク</t>
    </rPh>
    <rPh sb="5" eb="6">
      <t>オヨ</t>
    </rPh>
    <rPh sb="7" eb="9">
      <t>スウリョウ</t>
    </rPh>
    <phoneticPr fontId="5"/>
  </si>
  <si>
    <t>室の面積・設備の品目及び数量等</t>
    <rPh sb="0" eb="1">
      <t>シツ</t>
    </rPh>
    <rPh sb="2" eb="4">
      <t>メンセキ</t>
    </rPh>
    <rPh sb="5" eb="7">
      <t>セツビ</t>
    </rPh>
    <rPh sb="8" eb="10">
      <t>ヒンモク</t>
    </rPh>
    <rPh sb="10" eb="11">
      <t>オヨ</t>
    </rPh>
    <rPh sb="12" eb="14">
      <t>スウリョウ</t>
    </rPh>
    <rPh sb="14" eb="15">
      <t>トウ</t>
    </rPh>
    <phoneticPr fontId="5"/>
  </si>
  <si>
    <t>１　必要に応じて写真等を添付してください。</t>
    <rPh sb="2" eb="4">
      <t>ヒツヨウ</t>
    </rPh>
    <rPh sb="5" eb="6">
      <t>オウ</t>
    </rPh>
    <rPh sb="8" eb="11">
      <t>シャシントウ</t>
    </rPh>
    <rPh sb="12" eb="14">
      <t>テンプ</t>
    </rPh>
    <phoneticPr fontId="5"/>
  </si>
  <si>
    <t>（様式５）</t>
    <rPh sb="1" eb="3">
      <t>ヨウシキ</t>
    </rPh>
    <phoneticPr fontId="5"/>
  </si>
  <si>
    <t>利用者又はその家族等からの苦情を解決するために講ずる措置</t>
    <rPh sb="0" eb="3">
      <t>リヨウシャ</t>
    </rPh>
    <rPh sb="3" eb="4">
      <t>マタ</t>
    </rPh>
    <rPh sb="7" eb="9">
      <t>カゾク</t>
    </rPh>
    <rPh sb="9" eb="10">
      <t>トウ</t>
    </rPh>
    <rPh sb="13" eb="15">
      <t>クジョウ</t>
    </rPh>
    <rPh sb="16" eb="18">
      <t>カイケツ</t>
    </rPh>
    <rPh sb="23" eb="24">
      <t>コウ</t>
    </rPh>
    <rPh sb="26" eb="28">
      <t>ソチ</t>
    </rPh>
    <phoneticPr fontId="5"/>
  </si>
  <si>
    <t>措　　置　　の　　概　　要</t>
    <rPh sb="0" eb="1">
      <t>ソ</t>
    </rPh>
    <rPh sb="3" eb="4">
      <t>オキ</t>
    </rPh>
    <rPh sb="9" eb="10">
      <t>オオムネ</t>
    </rPh>
    <rPh sb="12" eb="13">
      <t>ヨウ</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</si>
  <si>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</si>
  <si>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※具体的な対応方針</t>
    <rPh sb="1" eb="4">
      <t>グタイテキ</t>
    </rPh>
    <rPh sb="5" eb="7">
      <t>タイオウ</t>
    </rPh>
    <rPh sb="7" eb="9">
      <t>ホウシン</t>
    </rPh>
    <phoneticPr fontId="5"/>
  </si>
  <si>
    <t>３　その他参考事項</t>
    <rPh sb="4" eb="5">
      <t>タ</t>
    </rPh>
    <rPh sb="5" eb="7">
      <t>サンコウ</t>
    </rPh>
    <rPh sb="7" eb="9">
      <t>ジコウ</t>
    </rPh>
    <phoneticPr fontId="5"/>
  </si>
  <si>
    <t>サービス提供上配慮すべき設備</t>
    <rPh sb="4" eb="6">
      <t>テイキョウ</t>
    </rPh>
    <rPh sb="6" eb="7">
      <t>ウエ</t>
    </rPh>
    <rPh sb="7" eb="9">
      <t>ハイリョ</t>
    </rPh>
    <rPh sb="12" eb="14">
      <t>セツビ</t>
    </rPh>
    <phoneticPr fontId="5"/>
  </si>
  <si>
    <t>非常火災設備等</t>
    <rPh sb="0" eb="2">
      <t>ヒジョウ</t>
    </rPh>
    <rPh sb="2" eb="4">
      <t>カサイ</t>
    </rPh>
    <rPh sb="4" eb="6">
      <t>セツビ</t>
    </rPh>
    <rPh sb="6" eb="7">
      <t>ナド</t>
    </rPh>
    <phoneticPr fontId="5"/>
  </si>
  <si>
    <t>室名</t>
    <rPh sb="0" eb="1">
      <t>シツ</t>
    </rPh>
    <rPh sb="1" eb="2">
      <t>メイ</t>
    </rPh>
    <phoneticPr fontId="5"/>
  </si>
  <si>
    <t>日中一時支援事業（タイムケア型）</t>
    <rPh sb="0" eb="2">
      <t>ニッチュウ</t>
    </rPh>
    <rPh sb="2" eb="4">
      <t>イチジ</t>
    </rPh>
    <rPh sb="4" eb="6">
      <t>シエン</t>
    </rPh>
    <rPh sb="6" eb="8">
      <t>ジギョウ</t>
    </rPh>
    <rPh sb="14" eb="15">
      <t>カタ</t>
    </rPh>
    <phoneticPr fontId="5"/>
  </si>
  <si>
    <t>２　別様に作成した書類にかえても結構です。</t>
    <rPh sb="2" eb="3">
      <t>ベツ</t>
    </rPh>
    <rPh sb="3" eb="4">
      <t>ヨウ</t>
    </rPh>
    <rPh sb="5" eb="7">
      <t>サクセイ</t>
    </rPh>
    <rPh sb="9" eb="11">
      <t>ショルイ</t>
    </rPh>
    <rPh sb="16" eb="18">
      <t>ケッコウ</t>
    </rPh>
    <phoneticPr fontId="5"/>
  </si>
  <si>
    <t>緊　急　時　の　対　応</t>
    <rPh sb="0" eb="1">
      <t>ミシト</t>
    </rPh>
    <rPh sb="2" eb="3">
      <t>キュウ</t>
    </rPh>
    <rPh sb="4" eb="5">
      <t>トキ</t>
    </rPh>
    <rPh sb="8" eb="9">
      <t>タイ</t>
    </rPh>
    <rPh sb="10" eb="11">
      <t>オウ</t>
    </rPh>
    <phoneticPr fontId="5"/>
  </si>
  <si>
    <t>実施する事業</t>
    <rPh sb="0" eb="2">
      <t>ジッシ</t>
    </rPh>
    <rPh sb="4" eb="6">
      <t>ジギョウ</t>
    </rPh>
    <phoneticPr fontId="5"/>
  </si>
  <si>
    <t>代表者職・氏名</t>
    <rPh sb="0" eb="3">
      <t>ダイヒョウシャ</t>
    </rPh>
    <rPh sb="3" eb="4">
      <t>ショク</t>
    </rPh>
    <rPh sb="5" eb="7">
      <t>シメイ</t>
    </rPh>
    <phoneticPr fontId="5"/>
  </si>
  <si>
    <t>責任者職・氏名</t>
    <rPh sb="0" eb="3">
      <t>セキニンシャ</t>
    </rPh>
    <rPh sb="3" eb="4">
      <t>ショク</t>
    </rPh>
    <rPh sb="5" eb="7">
      <t>シメイ</t>
    </rPh>
    <phoneticPr fontId="5"/>
  </si>
  <si>
    <t>移動支援事業（送迎支援）</t>
    <rPh sb="0" eb="2">
      <t>イドウ</t>
    </rPh>
    <rPh sb="2" eb="4">
      <t>シエン</t>
    </rPh>
    <rPh sb="4" eb="6">
      <t>ジギョウ</t>
    </rPh>
    <rPh sb="7" eb="9">
      <t>ソウゲイ</t>
    </rPh>
    <rPh sb="9" eb="11">
      <t>シエン</t>
    </rPh>
    <phoneticPr fontId="5"/>
  </si>
  <si>
    <t>日中一時支援事業（日中型）</t>
    <rPh sb="0" eb="2">
      <t>ニッチュウ</t>
    </rPh>
    <rPh sb="2" eb="3">
      <t>イチ</t>
    </rPh>
    <rPh sb="3" eb="4">
      <t>ジ</t>
    </rPh>
    <rPh sb="4" eb="6">
      <t>シエン</t>
    </rPh>
    <rPh sb="6" eb="8">
      <t>ジギョウ</t>
    </rPh>
    <rPh sb="9" eb="11">
      <t>ニッチュウ</t>
    </rPh>
    <rPh sb="11" eb="12">
      <t>カタ</t>
    </rPh>
    <phoneticPr fontId="5"/>
  </si>
  <si>
    <t>日中一時支援事業（医療型）</t>
    <rPh sb="0" eb="2">
      <t>ニッチュウ</t>
    </rPh>
    <rPh sb="2" eb="4">
      <t>イチジ</t>
    </rPh>
    <rPh sb="4" eb="6">
      <t>シエン</t>
    </rPh>
    <rPh sb="6" eb="8">
      <t>ジギョウ</t>
    </rPh>
    <rPh sb="9" eb="11">
      <t>イリョウ</t>
    </rPh>
    <rPh sb="11" eb="12">
      <t>カタ</t>
    </rPh>
    <phoneticPr fontId="5"/>
  </si>
  <si>
    <t>営業日</t>
    <rPh sb="0" eb="3">
      <t>エイギョウビ</t>
    </rPh>
    <phoneticPr fontId="5"/>
  </si>
  <si>
    <t>火</t>
    <rPh sb="0" eb="1">
      <t>カ</t>
    </rPh>
    <phoneticPr fontId="5"/>
  </si>
  <si>
    <t>祝</t>
    <rPh sb="0" eb="1">
      <t>シュク</t>
    </rPh>
    <phoneticPr fontId="5"/>
  </si>
  <si>
    <t>その他年間の休業日</t>
    <rPh sb="2" eb="3">
      <t>タ</t>
    </rPh>
    <rPh sb="3" eb="5">
      <t>ネンカン</t>
    </rPh>
    <rPh sb="6" eb="9">
      <t>キュウギョウビ</t>
    </rPh>
    <phoneticPr fontId="5"/>
  </si>
  <si>
    <t>営業時間</t>
    <rPh sb="0" eb="2">
      <t>エイギョウ</t>
    </rPh>
    <rPh sb="2" eb="4">
      <t>ジカン</t>
    </rPh>
    <phoneticPr fontId="5"/>
  </si>
  <si>
    <t>平日</t>
    <rPh sb="0" eb="2">
      <t>ヘイジツ</t>
    </rPh>
    <phoneticPr fontId="5"/>
  </si>
  <si>
    <t>土曜</t>
    <rPh sb="0" eb="2">
      <t>ドヨウ</t>
    </rPh>
    <phoneticPr fontId="5"/>
  </si>
  <si>
    <t>日・祝日</t>
    <rPh sb="0" eb="1">
      <t>ニチ</t>
    </rPh>
    <rPh sb="2" eb="3">
      <t>シュク</t>
    </rPh>
    <rPh sb="3" eb="4">
      <t>ヒ</t>
    </rPh>
    <phoneticPr fontId="5"/>
  </si>
  <si>
    <t>対象者</t>
    <rPh sb="0" eb="2">
      <t>タイショウ</t>
    </rPh>
    <rPh sb="2" eb="3">
      <t>シャ</t>
    </rPh>
    <phoneticPr fontId="5"/>
  </si>
  <si>
    <t>利用者定率負担以外に必要な費用</t>
    <rPh sb="0" eb="3">
      <t>リヨウシャ</t>
    </rPh>
    <rPh sb="3" eb="5">
      <t>テイリツ</t>
    </rPh>
    <rPh sb="5" eb="7">
      <t>フタン</t>
    </rPh>
    <rPh sb="7" eb="9">
      <t>イガイ</t>
    </rPh>
    <rPh sb="10" eb="12">
      <t>ヒツヨウ</t>
    </rPh>
    <rPh sb="13" eb="15">
      <t>ヒヨウ</t>
    </rPh>
    <phoneticPr fontId="5"/>
  </si>
  <si>
    <t>事業</t>
    <rPh sb="0" eb="2">
      <t>ジギョウ</t>
    </rPh>
    <phoneticPr fontId="5"/>
  </si>
  <si>
    <t>事業に従事する職員</t>
    <rPh sb="0" eb="2">
      <t>ジギョウ</t>
    </rPh>
    <rPh sb="3" eb="5">
      <t>ジュウジ</t>
    </rPh>
    <rPh sb="7" eb="9">
      <t>ショクイン</t>
    </rPh>
    <phoneticPr fontId="5"/>
  </si>
  <si>
    <t>※実施事業ごとに作成してください</t>
    <rPh sb="1" eb="3">
      <t>ジッシ</t>
    </rPh>
    <rPh sb="3" eb="5">
      <t>ジギョウ</t>
    </rPh>
    <rPh sb="8" eb="10">
      <t>サクセイ</t>
    </rPh>
    <phoneticPr fontId="5"/>
  </si>
  <si>
    <t>ＦＡＸ番号</t>
    <rPh sb="3" eb="5">
      <t>バンゴウ</t>
    </rPh>
    <phoneticPr fontId="5"/>
  </si>
  <si>
    <t>請求事務
担当者</t>
    <rPh sb="0" eb="2">
      <t>セイキュウ</t>
    </rPh>
    <rPh sb="2" eb="4">
      <t>ジム</t>
    </rPh>
    <rPh sb="5" eb="8">
      <t>タントウシャ</t>
    </rPh>
    <phoneticPr fontId="5"/>
  </si>
  <si>
    <t>氏　　　名</t>
    <rPh sb="0" eb="1">
      <t>シ</t>
    </rPh>
    <rPh sb="4" eb="5">
      <t>メイ</t>
    </rPh>
    <phoneticPr fontId="5"/>
  </si>
  <si>
    <t>（様式６）</t>
    <rPh sb="1" eb="3">
      <t>ヨウシキ</t>
    </rPh>
    <phoneticPr fontId="5"/>
  </si>
  <si>
    <t>事業実施計画書を提出します。</t>
    <rPh sb="0" eb="2">
      <t>ジギョウ</t>
    </rPh>
    <phoneticPr fontId="5"/>
  </si>
  <si>
    <t>実施事業所等</t>
    <rPh sb="0" eb="2">
      <t>ジッシ</t>
    </rPh>
    <rPh sb="2" eb="5">
      <t>ジギョウショ</t>
    </rPh>
    <rPh sb="5" eb="6">
      <t>トウ</t>
    </rPh>
    <phoneticPr fontId="5"/>
  </si>
  <si>
    <t>事業所名</t>
    <rPh sb="0" eb="3">
      <t>ジギョウショ</t>
    </rPh>
    <rPh sb="3" eb="4">
      <t>メイ</t>
    </rPh>
    <phoneticPr fontId="5"/>
  </si>
  <si>
    <t>身体</t>
    <rPh sb="0" eb="2">
      <t>シンタイ</t>
    </rPh>
    <phoneticPr fontId="5"/>
  </si>
  <si>
    <t>知的</t>
    <rPh sb="0" eb="2">
      <t>チテキ</t>
    </rPh>
    <phoneticPr fontId="5"/>
  </si>
  <si>
    <t>精神</t>
    <rPh sb="0" eb="2">
      <t>セイシン</t>
    </rPh>
    <phoneticPr fontId="5"/>
  </si>
  <si>
    <t>市内全域</t>
    <rPh sb="0" eb="2">
      <t>シナイ</t>
    </rPh>
    <rPh sb="2" eb="4">
      <t>ゼンイキ</t>
    </rPh>
    <phoneticPr fontId="5"/>
  </si>
  <si>
    <t>倉敷地区</t>
    <rPh sb="0" eb="2">
      <t>クラシキ</t>
    </rPh>
    <rPh sb="2" eb="4">
      <t>チク</t>
    </rPh>
    <phoneticPr fontId="5"/>
  </si>
  <si>
    <t>水島地区</t>
    <rPh sb="0" eb="2">
      <t>ミズシマ</t>
    </rPh>
    <rPh sb="2" eb="4">
      <t>チク</t>
    </rPh>
    <phoneticPr fontId="5"/>
  </si>
  <si>
    <t>児島地区</t>
    <rPh sb="0" eb="2">
      <t>コジマ</t>
    </rPh>
    <rPh sb="2" eb="4">
      <t>チク</t>
    </rPh>
    <phoneticPr fontId="5"/>
  </si>
  <si>
    <t>玉島地区</t>
    <rPh sb="0" eb="2">
      <t>タマシマ</t>
    </rPh>
    <rPh sb="2" eb="4">
      <t>チク</t>
    </rPh>
    <phoneticPr fontId="5"/>
  </si>
  <si>
    <t>真備地区</t>
    <rPh sb="0" eb="2">
      <t>マビ</t>
    </rPh>
    <rPh sb="2" eb="4">
      <t>チク</t>
    </rPh>
    <phoneticPr fontId="5"/>
  </si>
  <si>
    <t>　送迎</t>
    <rPh sb="1" eb="3">
      <t>ソウゲイ</t>
    </rPh>
    <phoneticPr fontId="5"/>
  </si>
  <si>
    <t>食事提供</t>
    <rPh sb="0" eb="2">
      <t>ショクジ</t>
    </rPh>
    <rPh sb="2" eb="4">
      <t>テイキョウ</t>
    </rPh>
    <phoneticPr fontId="5"/>
  </si>
  <si>
    <t>email</t>
    <phoneticPr fontId="5"/>
  </si>
  <si>
    <t>ホームページ</t>
    <phoneticPr fontId="5"/>
  </si>
  <si>
    <t>倉　敷　市　長　　　あて</t>
    <rPh sb="0" eb="1">
      <t>クラ</t>
    </rPh>
    <rPh sb="2" eb="3">
      <t>シキ</t>
    </rPh>
    <rPh sb="4" eb="5">
      <t>シ</t>
    </rPh>
    <rPh sb="6" eb="7">
      <t>チョウ</t>
    </rPh>
    <phoneticPr fontId="5"/>
  </si>
  <si>
    <t>倉敷市障がい者地域生活支援事業実施計画書</t>
    <rPh sb="0" eb="2">
      <t>クラシキ</t>
    </rPh>
    <rPh sb="2" eb="3">
      <t>シ</t>
    </rPh>
    <rPh sb="3" eb="4">
      <t>サワ</t>
    </rPh>
    <rPh sb="6" eb="7">
      <t>モノ</t>
    </rPh>
    <rPh sb="7" eb="8">
      <t>チ</t>
    </rPh>
    <rPh sb="8" eb="9">
      <t>イキ</t>
    </rPh>
    <rPh sb="9" eb="10">
      <t>ショウ</t>
    </rPh>
    <rPh sb="10" eb="11">
      <t>カツ</t>
    </rPh>
    <rPh sb="11" eb="12">
      <t>ササ</t>
    </rPh>
    <rPh sb="12" eb="13">
      <t>エン</t>
    </rPh>
    <rPh sb="13" eb="14">
      <t>コト</t>
    </rPh>
    <rPh sb="14" eb="15">
      <t>ギョウ</t>
    </rPh>
    <rPh sb="15" eb="16">
      <t>ジツ</t>
    </rPh>
    <rPh sb="16" eb="17">
      <t>シ</t>
    </rPh>
    <rPh sb="17" eb="18">
      <t>ケイ</t>
    </rPh>
    <rPh sb="18" eb="19">
      <t>ガ</t>
    </rPh>
    <rPh sb="19" eb="20">
      <t>ショ</t>
    </rPh>
    <phoneticPr fontId="5"/>
  </si>
  <si>
    <t>倉敷市障がい者地域生活支援事業実施規則第２条に規定する事業の実施にあたり関係書類を添えて</t>
    <rPh sb="0" eb="2">
      <t>クラシキ</t>
    </rPh>
    <rPh sb="2" eb="3">
      <t>シ</t>
    </rPh>
    <rPh sb="3" eb="4">
      <t>サワ</t>
    </rPh>
    <rPh sb="6" eb="7">
      <t>モノ</t>
    </rPh>
    <rPh sb="7" eb="9">
      <t>チイキ</t>
    </rPh>
    <rPh sb="9" eb="11">
      <t>セイカツ</t>
    </rPh>
    <rPh sb="11" eb="13">
      <t>シエン</t>
    </rPh>
    <rPh sb="13" eb="15">
      <t>ジギョウ</t>
    </rPh>
    <rPh sb="15" eb="17">
      <t>ジッシ</t>
    </rPh>
    <rPh sb="17" eb="19">
      <t>キソク</t>
    </rPh>
    <rPh sb="19" eb="20">
      <t>ダイ</t>
    </rPh>
    <rPh sb="21" eb="22">
      <t>ジョウ</t>
    </rPh>
    <rPh sb="23" eb="25">
      <t>キテイ</t>
    </rPh>
    <rPh sb="27" eb="29">
      <t>ジギョウ</t>
    </rPh>
    <rPh sb="30" eb="32">
      <t>ジッシ</t>
    </rPh>
    <phoneticPr fontId="5"/>
  </si>
  <si>
    <t>主な職歴等</t>
    <rPh sb="0" eb="1">
      <t>オモ</t>
    </rPh>
    <rPh sb="2" eb="4">
      <t>ショクレキ</t>
    </rPh>
    <rPh sb="4" eb="5">
      <t>トウ</t>
    </rPh>
    <phoneticPr fontId="5"/>
  </si>
  <si>
    <t>勤務先等</t>
    <rPh sb="0" eb="2">
      <t>キンム</t>
    </rPh>
    <rPh sb="2" eb="3">
      <t>サキ</t>
    </rPh>
    <rPh sb="3" eb="4">
      <t>トウ</t>
    </rPh>
    <phoneticPr fontId="5"/>
  </si>
  <si>
    <t>職務内容</t>
    <rPh sb="0" eb="2">
      <t>ショクム</t>
    </rPh>
    <rPh sb="2" eb="4">
      <t>ナイヨウ</t>
    </rPh>
    <phoneticPr fontId="5"/>
  </si>
  <si>
    <t>勤務年月日</t>
    <rPh sb="0" eb="2">
      <t>キンム</t>
    </rPh>
    <rPh sb="2" eb="5">
      <t>ネンガッピ</t>
    </rPh>
    <phoneticPr fontId="5"/>
  </si>
  <si>
    <t>フリガナ</t>
    <phoneticPr fontId="5"/>
  </si>
  <si>
    <t>難病</t>
    <rPh sb="0" eb="2">
      <t>ナンビョウ</t>
    </rPh>
    <phoneticPr fontId="5"/>
  </si>
  <si>
    <t>支援内容</t>
    <rPh sb="0" eb="2">
      <t>シエン</t>
    </rPh>
    <rPh sb="2" eb="4">
      <t>ナイヨウ</t>
    </rPh>
    <phoneticPr fontId="5"/>
  </si>
  <si>
    <t>利用者予定数</t>
    <rPh sb="0" eb="3">
      <t>リヨウシャ</t>
    </rPh>
    <rPh sb="3" eb="6">
      <t>ヨテイスウ</t>
    </rPh>
    <phoneticPr fontId="5"/>
  </si>
  <si>
    <t>合計</t>
    <rPh sb="0" eb="2">
      <t>ゴウケイ</t>
    </rPh>
    <phoneticPr fontId="5"/>
  </si>
  <si>
    <t>人</t>
    <rPh sb="0" eb="1">
      <t>ニン</t>
    </rPh>
    <phoneticPr fontId="5"/>
  </si>
  <si>
    <t>（様式１－２）</t>
    <rPh sb="1" eb="3">
      <t>ヨウシキ</t>
    </rPh>
    <phoneticPr fontId="5"/>
  </si>
  <si>
    <t>性　別</t>
    <rPh sb="0" eb="1">
      <t>セイ</t>
    </rPh>
    <rPh sb="2" eb="3">
      <t>ベツ</t>
    </rPh>
    <phoneticPr fontId="5"/>
  </si>
  <si>
    <t>資　格</t>
    <rPh sb="0" eb="1">
      <t>シ</t>
    </rPh>
    <rPh sb="2" eb="3">
      <t>カク</t>
    </rPh>
    <phoneticPr fontId="5"/>
  </si>
  <si>
    <t>住　所</t>
    <rPh sb="0" eb="1">
      <t>ジュウ</t>
    </rPh>
    <rPh sb="2" eb="3">
      <t>ショ</t>
    </rPh>
    <phoneticPr fontId="5"/>
  </si>
  <si>
    <t>№</t>
    <phoneticPr fontId="5"/>
  </si>
  <si>
    <t>１　建築物の概要</t>
  </si>
  <si>
    <t>協議日時</t>
  </si>
  <si>
    <t>担当部署</t>
  </si>
  <si>
    <t>担当者名</t>
  </si>
  <si>
    <t>（協議内容）</t>
  </si>
  <si>
    <t>　　　(1)事業所の所在地　　　　　　　　　　　　　　　　　　　　　　　　　　　　　　　　</t>
  </si>
  <si>
    <t>：      ～　　　：</t>
  </si>
  <si>
    <t xml:space="preserve"> （手続き状況及び指導事項）</t>
  </si>
  <si>
    <t>有 ： 無（○印を付してください。）</t>
  </si>
  <si>
    <t>年</t>
    <rPh sb="0" eb="1">
      <t>ネン</t>
    </rPh>
    <phoneticPr fontId="5"/>
  </si>
  <si>
    <t>月</t>
    <rPh sb="0" eb="1">
      <t>ツキ</t>
    </rPh>
    <phoneticPr fontId="5"/>
  </si>
  <si>
    <t>（法人）</t>
    <rPh sb="1" eb="3">
      <t>ホウジン</t>
    </rPh>
    <phoneticPr fontId="5"/>
  </si>
  <si>
    <t>所在地</t>
    <rPh sb="0" eb="3">
      <t>ショザイチ</t>
    </rPh>
    <phoneticPr fontId="5"/>
  </si>
  <si>
    <t>事業所番号</t>
    <rPh sb="0" eb="3">
      <t>ジギョウショ</t>
    </rPh>
    <rPh sb="3" eb="5">
      <t>バンゴウ</t>
    </rPh>
    <phoneticPr fontId="5"/>
  </si>
  <si>
    <t>名称</t>
    <rPh sb="0" eb="2">
      <t>メイショウ</t>
    </rPh>
    <phoneticPr fontId="5"/>
  </si>
  <si>
    <t>サービスの種類</t>
    <rPh sb="5" eb="7">
      <t>シュルイ</t>
    </rPh>
    <phoneticPr fontId="5"/>
  </si>
  <si>
    <t>消防法施行令別表第１の適用確認について</t>
    <rPh sb="0" eb="3">
      <t>ショウボウホウ</t>
    </rPh>
    <rPh sb="3" eb="5">
      <t>セコウ</t>
    </rPh>
    <rPh sb="5" eb="6">
      <t>レイ</t>
    </rPh>
    <rPh sb="6" eb="8">
      <t>ベッピョウ</t>
    </rPh>
    <rPh sb="8" eb="9">
      <t>ダイ</t>
    </rPh>
    <rPh sb="11" eb="13">
      <t>テキヨウ</t>
    </rPh>
    <rPh sb="13" eb="15">
      <t>カクニン</t>
    </rPh>
    <phoneticPr fontId="5"/>
  </si>
  <si>
    <t>記</t>
    <rPh sb="0" eb="1">
      <t>キ</t>
    </rPh>
    <phoneticPr fontId="5"/>
  </si>
  <si>
    <t>確認年月日</t>
    <rPh sb="0" eb="2">
      <t>カクニン</t>
    </rPh>
    <rPh sb="2" eb="5">
      <t>ネンガッピ</t>
    </rPh>
    <phoneticPr fontId="5"/>
  </si>
  <si>
    <t>確認を受けた
所轄消防本部名</t>
    <rPh sb="0" eb="2">
      <t>カクニン</t>
    </rPh>
    <rPh sb="3" eb="4">
      <t>ウ</t>
    </rPh>
    <rPh sb="7" eb="9">
      <t>ショカツ</t>
    </rPh>
    <rPh sb="9" eb="11">
      <t>ショウボウ</t>
    </rPh>
    <rPh sb="11" eb="13">
      <t>ホンブ</t>
    </rPh>
    <rPh sb="13" eb="14">
      <t>ナ</t>
    </rPh>
    <phoneticPr fontId="5"/>
  </si>
  <si>
    <t>所轄消防署名</t>
    <rPh sb="0" eb="2">
      <t>ショカツ</t>
    </rPh>
    <rPh sb="2" eb="5">
      <t>ショウボウショ</t>
    </rPh>
    <rPh sb="5" eb="6">
      <t>ナ</t>
    </rPh>
    <phoneticPr fontId="5"/>
  </si>
  <si>
    <t>確認により消防から受けた指導内容</t>
    <rPh sb="0" eb="2">
      <t>カクニン</t>
    </rPh>
    <rPh sb="5" eb="7">
      <t>ショウボウ</t>
    </rPh>
    <rPh sb="9" eb="10">
      <t>ウ</t>
    </rPh>
    <rPh sb="12" eb="14">
      <t>シドウ</t>
    </rPh>
    <rPh sb="14" eb="16">
      <t>ナイヨウ</t>
    </rPh>
    <phoneticPr fontId="5"/>
  </si>
  <si>
    <t>上記に対する
対応状況</t>
    <rPh sb="0" eb="2">
      <t>ジョウキ</t>
    </rPh>
    <rPh sb="3" eb="4">
      <t>タイ</t>
    </rPh>
    <rPh sb="7" eb="9">
      <t>タイオウ</t>
    </rPh>
    <rPh sb="9" eb="11">
      <t>ジョウキョウ</t>
    </rPh>
    <phoneticPr fontId="5"/>
  </si>
  <si>
    <t>記入担当者</t>
    <rPh sb="0" eb="2">
      <t>キニュウ</t>
    </rPh>
    <rPh sb="2" eb="5">
      <t>タントウシャ</t>
    </rPh>
    <phoneticPr fontId="5"/>
  </si>
  <si>
    <t>（事業所）</t>
    <rPh sb="1" eb="4">
      <t>ジギョウショ</t>
    </rPh>
    <phoneticPr fontId="5"/>
  </si>
  <si>
    <t xml:space="preserve">事業方針
</t>
    <rPh sb="0" eb="2">
      <t>ジギョウ</t>
    </rPh>
    <rPh sb="2" eb="4">
      <t>ホウシン</t>
    </rPh>
    <phoneticPr fontId="5"/>
  </si>
  <si>
    <t>（様式７）</t>
    <rPh sb="1" eb="3">
      <t>ヨウシキ</t>
    </rPh>
    <phoneticPr fontId="5"/>
  </si>
  <si>
    <t>（様式８)</t>
    <rPh sb="1" eb="3">
      <t>ヨウシキ</t>
    </rPh>
    <phoneticPr fontId="5"/>
  </si>
  <si>
    <t>倉　敷　市　長　　　様</t>
    <rPh sb="0" eb="1">
      <t>クラ</t>
    </rPh>
    <rPh sb="2" eb="3">
      <t>シキ</t>
    </rPh>
    <rPh sb="4" eb="5">
      <t>シ</t>
    </rPh>
    <rPh sb="6" eb="7">
      <t>チョウ</t>
    </rPh>
    <rPh sb="10" eb="11">
      <t>サマ</t>
    </rPh>
    <phoneticPr fontId="5"/>
  </si>
  <si>
    <t>　　　(3)実施事業（建築物用途）　　　　　　　　　　　　　　　　　　　　</t>
    <rPh sb="6" eb="8">
      <t>ジッシ</t>
    </rPh>
    <rPh sb="8" eb="10">
      <t>ジギョウ</t>
    </rPh>
    <phoneticPr fontId="5"/>
  </si>
  <si>
    <t>（　　　　　　　　）</t>
    <phoneticPr fontId="5"/>
  </si>
  <si>
    <t xml:space="preserve">TEL  　　 －  　　　      </t>
    <phoneticPr fontId="5"/>
  </si>
  <si>
    <t>自己所有：賃貸：その他（            ）</t>
    <phoneticPr fontId="5"/>
  </si>
  <si>
    <t xml:space="preserve"> ・　必要手続きの有無について　　　　　　　　　  </t>
    <phoneticPr fontId="5"/>
  </si>
  <si>
    <t xml:space="preserve"> ・　その他の留意事項の有無について              </t>
    <phoneticPr fontId="5"/>
  </si>
  <si>
    <t xml:space="preserve">          </t>
    <phoneticPr fontId="5"/>
  </si>
  <si>
    <t xml:space="preserve">TEL　　  －  　　　      </t>
    <phoneticPr fontId="5"/>
  </si>
  <si>
    <t>（建築確認状況）</t>
    <phoneticPr fontId="5"/>
  </si>
  <si>
    <t>※</t>
    <phoneticPr fontId="5"/>
  </si>
  <si>
    <t>開所予定日数</t>
    <rPh sb="0" eb="2">
      <t>カイショ</t>
    </rPh>
    <rPh sb="2" eb="4">
      <t>ヨテイ</t>
    </rPh>
    <rPh sb="4" eb="6">
      <t>ニッスウ</t>
    </rPh>
    <phoneticPr fontId="5"/>
  </si>
  <si>
    <t>開所予定日及び予定利用者数</t>
    <rPh sb="0" eb="2">
      <t>カイショ</t>
    </rPh>
    <rPh sb="2" eb="4">
      <t>ヨテイ</t>
    </rPh>
    <rPh sb="4" eb="5">
      <t>ニチ</t>
    </rPh>
    <rPh sb="5" eb="6">
      <t>オヨ</t>
    </rPh>
    <rPh sb="7" eb="9">
      <t>ヨテイ</t>
    </rPh>
    <rPh sb="9" eb="12">
      <t>リヨウシャ</t>
    </rPh>
    <rPh sb="12" eb="13">
      <t>スウ</t>
    </rPh>
    <phoneticPr fontId="5"/>
  </si>
  <si>
    <t>利用月</t>
    <rPh sb="0" eb="2">
      <t>リヨウ</t>
    </rPh>
    <rPh sb="2" eb="3">
      <t>ツキ</t>
    </rPh>
    <phoneticPr fontId="5"/>
  </si>
  <si>
    <t>　入浴</t>
    <rPh sb="1" eb="3">
      <t>ニュウヨク</t>
    </rPh>
    <phoneticPr fontId="5"/>
  </si>
  <si>
    <t>有償運送（ヘルパー運転）</t>
    <rPh sb="0" eb="2">
      <t>ユウショウ</t>
    </rPh>
    <rPh sb="2" eb="4">
      <t>ウンソウ</t>
    </rPh>
    <rPh sb="9" eb="11">
      <t>ウンテン</t>
    </rPh>
    <phoneticPr fontId="5"/>
  </si>
  <si>
    <t>令和</t>
    <rPh sb="0" eb="2">
      <t>レイワ</t>
    </rPh>
    <phoneticPr fontId="5"/>
  </si>
  <si>
    <t>令和　　年　　月　　日</t>
    <rPh sb="0" eb="2">
      <t>レイワ</t>
    </rPh>
    <phoneticPr fontId="5"/>
  </si>
  <si>
    <t>　確認済み（令和　　年　　月　　日／番号　　　　　　）　・　未確認</t>
    <rPh sb="6" eb="8">
      <t>レイワ</t>
    </rPh>
    <phoneticPr fontId="5"/>
  </si>
  <si>
    <t>　アドレスを必ずご記入ください。</t>
    <rPh sb="6" eb="7">
      <t>カナラ</t>
    </rPh>
    <rPh sb="9" eb="11">
      <t>キニュウ</t>
    </rPh>
    <phoneticPr fontId="5"/>
  </si>
  <si>
    <t>※メールアドレス等連絡先に変更があれば変更届のご提出をお願いします。</t>
    <rPh sb="8" eb="9">
      <t>ナド</t>
    </rPh>
    <rPh sb="9" eb="11">
      <t>レンラク</t>
    </rPh>
    <rPh sb="11" eb="12">
      <t>サキ</t>
    </rPh>
    <rPh sb="13" eb="15">
      <t>ヘンコウ</t>
    </rPh>
    <rPh sb="19" eb="21">
      <t>ヘンコウ</t>
    </rPh>
    <rPh sb="21" eb="22">
      <t>トドケ</t>
    </rPh>
    <rPh sb="24" eb="26">
      <t>テイシュツ</t>
    </rPh>
    <rPh sb="28" eb="29">
      <t>ネガ</t>
    </rPh>
    <phoneticPr fontId="5"/>
  </si>
  <si>
    <t>有 ： 無（○印を付してください。）</t>
    <phoneticPr fontId="5"/>
  </si>
  <si>
    <t>避　難　訓　練　
の　実　施　状　況</t>
    <rPh sb="0" eb="1">
      <t>ヒ</t>
    </rPh>
    <rPh sb="2" eb="3">
      <t>ナン</t>
    </rPh>
    <rPh sb="4" eb="5">
      <t>クン</t>
    </rPh>
    <rPh sb="6" eb="7">
      <t>ネリ</t>
    </rPh>
    <rPh sb="11" eb="12">
      <t>ジツ</t>
    </rPh>
    <rPh sb="13" eb="14">
      <t>シ</t>
    </rPh>
    <rPh sb="15" eb="16">
      <t>ジョウ</t>
    </rPh>
    <rPh sb="17" eb="18">
      <t>キョウ</t>
    </rPh>
    <phoneticPr fontId="5"/>
  </si>
  <si>
    <t xml:space="preserve">事業目的
</t>
    <rPh sb="0" eb="2">
      <t>ジギョウ</t>
    </rPh>
    <rPh sb="2" eb="4">
      <t>モクテキ</t>
    </rPh>
    <phoneticPr fontId="5"/>
  </si>
  <si>
    <t>（フリガナ）</t>
    <phoneticPr fontId="5"/>
  </si>
  <si>
    <t>生年月日</t>
    <rPh sb="0" eb="2">
      <t>セイネン</t>
    </rPh>
    <rPh sb="2" eb="4">
      <t>ガッピ</t>
    </rPh>
    <phoneticPr fontId="5"/>
  </si>
  <si>
    <t>住所（フリガナ）</t>
    <rPh sb="0" eb="2">
      <t>ジュウショ</t>
    </rPh>
    <phoneticPr fontId="5"/>
  </si>
  <si>
    <t>備考</t>
    <rPh sb="0" eb="2">
      <t>ビコウ</t>
    </rPh>
    <phoneticPr fontId="5"/>
  </si>
  <si>
    <t>氏　　　　　　名</t>
    <rPh sb="0" eb="1">
      <t>シ</t>
    </rPh>
    <rPh sb="7" eb="8">
      <t>メイ</t>
    </rPh>
    <phoneticPr fontId="5"/>
  </si>
  <si>
    <t>役職名・呼称</t>
    <rPh sb="0" eb="3">
      <t>ヤクショクメイ</t>
    </rPh>
    <rPh sb="4" eb="6">
      <t>コショウ</t>
    </rPh>
    <phoneticPr fontId="5"/>
  </si>
  <si>
    <t>ＴＥＬ</t>
    <phoneticPr fontId="5"/>
  </si>
  <si>
    <t>ＦＡＸ</t>
    <phoneticPr fontId="5"/>
  </si>
  <si>
    <t>（様式１０）</t>
    <rPh sb="1" eb="3">
      <t>ヨウシキ</t>
    </rPh>
    <phoneticPr fontId="5"/>
  </si>
  <si>
    <t>役員名簿</t>
    <rPh sb="0" eb="1">
      <t>エキ</t>
    </rPh>
    <rPh sb="1" eb="2">
      <t>イン</t>
    </rPh>
    <rPh sb="2" eb="3">
      <t>メイ</t>
    </rPh>
    <rPh sb="3" eb="4">
      <t>ボ</t>
    </rPh>
    <phoneticPr fontId="5"/>
  </si>
  <si>
    <t>前　年　度　実　績　
利　用　者　数</t>
    <rPh sb="0" eb="1">
      <t>マエ</t>
    </rPh>
    <rPh sb="2" eb="3">
      <t>トシ</t>
    </rPh>
    <rPh sb="4" eb="5">
      <t>ド</t>
    </rPh>
    <rPh sb="6" eb="7">
      <t>ジツ</t>
    </rPh>
    <rPh sb="8" eb="9">
      <t>イサオ</t>
    </rPh>
    <rPh sb="11" eb="12">
      <t>リ</t>
    </rPh>
    <rPh sb="13" eb="14">
      <t>ヨウ</t>
    </rPh>
    <rPh sb="15" eb="16">
      <t>シャ</t>
    </rPh>
    <rPh sb="17" eb="18">
      <t>スウ</t>
    </rPh>
    <phoneticPr fontId="5"/>
  </si>
  <si>
    <t>※新規事業所の場合は事業を始める経緯についてもご記入下さい</t>
    <rPh sb="1" eb="3">
      <t>シンキ</t>
    </rPh>
    <rPh sb="3" eb="5">
      <t>ジギョウ</t>
    </rPh>
    <rPh sb="5" eb="6">
      <t>ショ</t>
    </rPh>
    <rPh sb="7" eb="9">
      <t>バアイ</t>
    </rPh>
    <rPh sb="10" eb="12">
      <t>ジギョウ</t>
    </rPh>
    <rPh sb="13" eb="14">
      <t>ハジ</t>
    </rPh>
    <rPh sb="16" eb="18">
      <t>ケイイ</t>
    </rPh>
    <rPh sb="24" eb="26">
      <t>キニュウ</t>
    </rPh>
    <rPh sb="26" eb="27">
      <t>クダ</t>
    </rPh>
    <phoneticPr fontId="5"/>
  </si>
  <si>
    <t>（様式１１）</t>
    <rPh sb="1" eb="3">
      <t>ヨウシキ</t>
    </rPh>
    <phoneticPr fontId="5"/>
  </si>
  <si>
    <t>　倉敷市長　　　　　　　　様</t>
    <rPh sb="1" eb="3">
      <t>クラシキ</t>
    </rPh>
    <rPh sb="3" eb="5">
      <t>シチョウ</t>
    </rPh>
    <rPh sb="13" eb="14">
      <t>サマ</t>
    </rPh>
    <phoneticPr fontId="5"/>
  </si>
  <si>
    <t>（設置者）</t>
    <rPh sb="1" eb="3">
      <t>セッチ</t>
    </rPh>
    <rPh sb="3" eb="4">
      <t>シャ</t>
    </rPh>
    <phoneticPr fontId="5"/>
  </si>
  <si>
    <t>名　 称</t>
    <rPh sb="0" eb="1">
      <t>ナ</t>
    </rPh>
    <rPh sb="3" eb="4">
      <t>ショウ</t>
    </rPh>
    <phoneticPr fontId="5"/>
  </si>
  <si>
    <t>職　 名</t>
    <rPh sb="0" eb="1">
      <t>ショク</t>
    </rPh>
    <rPh sb="3" eb="4">
      <t>メイ</t>
    </rPh>
    <phoneticPr fontId="5"/>
  </si>
  <si>
    <t>氏   名</t>
    <rPh sb="0" eb="1">
      <t>シ</t>
    </rPh>
    <rPh sb="4" eb="5">
      <t>メイ</t>
    </rPh>
    <phoneticPr fontId="5"/>
  </si>
  <si>
    <t xml:space="preserve">           　　　　　印</t>
    <rPh sb="16" eb="17">
      <t>イン</t>
    </rPh>
    <phoneticPr fontId="5"/>
  </si>
  <si>
    <t>乙が運営する事業所が別に定める運営基準及び各別添仕様書に定める事項を満たすことができないものであるとき。</t>
    <phoneticPr fontId="5"/>
  </si>
  <si>
    <t>この書類は倉敷市障がい者地域生活支援事業の実施計画書とともに倉敷市障がい福祉課へ提出してください。</t>
    <phoneticPr fontId="5"/>
  </si>
  <si>
    <t>非常災害時マニュアル
等の作成状況</t>
    <rPh sb="0" eb="2">
      <t>ヒジョウ</t>
    </rPh>
    <rPh sb="2" eb="4">
      <t>サイガイ</t>
    </rPh>
    <rPh sb="4" eb="5">
      <t>ジ</t>
    </rPh>
    <rPh sb="11" eb="12">
      <t>トウ</t>
    </rPh>
    <rPh sb="13" eb="14">
      <t>サク</t>
    </rPh>
    <rPh sb="14" eb="15">
      <t>ナリ</t>
    </rPh>
    <rPh sb="15" eb="16">
      <t>ジョウ</t>
    </rPh>
    <rPh sb="16" eb="17">
      <t>キョウ</t>
    </rPh>
    <phoneticPr fontId="5"/>
  </si>
  <si>
    <t>勤務形態</t>
    <rPh sb="0" eb="2">
      <t>キンム</t>
    </rPh>
    <rPh sb="2" eb="4">
      <t>ケイタイ</t>
    </rPh>
    <phoneticPr fontId="5"/>
  </si>
  <si>
    <t>職　　　　名</t>
    <rPh sb="0" eb="1">
      <t>ショク</t>
    </rPh>
    <rPh sb="5" eb="6">
      <t>メイ</t>
    </rPh>
    <phoneticPr fontId="5"/>
  </si>
  <si>
    <t>１　利用者又はその家族等からの相談又は苦情等に対応する常設の窓口（連絡先）、担当者</t>
    <rPh sb="2" eb="5">
      <t>リヨウシャ</t>
    </rPh>
    <rPh sb="5" eb="6">
      <t>マタ</t>
    </rPh>
    <rPh sb="9" eb="11">
      <t>カゾク</t>
    </rPh>
    <rPh sb="11" eb="12">
      <t>トウ</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5"/>
  </si>
  <si>
    <t>※実施するサービス内の他、開所日数・従業員の配置状況もふまえてご記入下さい</t>
    <rPh sb="1" eb="3">
      <t>ジッシ</t>
    </rPh>
    <rPh sb="9" eb="10">
      <t>ナイ</t>
    </rPh>
    <rPh sb="11" eb="12">
      <t>ホカ</t>
    </rPh>
    <rPh sb="13" eb="15">
      <t>カイショ</t>
    </rPh>
    <rPh sb="15" eb="17">
      <t>ニッスウ</t>
    </rPh>
    <rPh sb="18" eb="21">
      <t>ジュウギョウイン</t>
    </rPh>
    <rPh sb="22" eb="24">
      <t>ハイチ</t>
    </rPh>
    <rPh sb="24" eb="26">
      <t>ジョウキョウ</t>
    </rPh>
    <phoneticPr fontId="5"/>
  </si>
  <si>
    <t>※サービス内容向上への取り組み、従業員に対する研修計画等もふまえてご記入下さい</t>
    <phoneticPr fontId="5"/>
  </si>
  <si>
    <t>乙の役員（別紙「役員名簿」記載の役員を含む。以下、同じ。）が、禁錮以上の刑に処せられ、その執行を終わり、又は執行を受けることがなくなるまでの者であるとき。</t>
  </si>
  <si>
    <t>乙が、障害者の日常生活及び社会生活を総合的に支援するための法律（以下、障害者総合支援法という。）その他国民の保健医療若しくは福祉に関する法律（※）の規定により罰金の刑に処せられ、その執行を終わり、又は執行を受けることがなくなるまでのものであるとき。
（※）児童福祉法、身体障害者福祉法、精神保健福祉法、生活保護法、社会福祉法、老人福祉法、社会福祉士及び介護福祉士法、介護保険法、精神保健福祉士法、児童買春・児童ポルノ禁止法、児童虐待防止法、認定こども園法、障害者虐待防止法、子ども・子育て支援法、国家戦略特別区域法、公認心理師法、民間あっせん機関による養子縁組のあっせんに係る児童の保護等に関する法律</t>
    <rPh sb="143" eb="145">
      <t>セイシン</t>
    </rPh>
    <rPh sb="145" eb="147">
      <t>ホケン</t>
    </rPh>
    <rPh sb="147" eb="150">
      <t>フクシホウ</t>
    </rPh>
    <phoneticPr fontId="5"/>
  </si>
  <si>
    <t>乙が、労働に関する法律（※）により罰金の刑に処せられ、その執行を終わり、又は執行を受けることがなくなるまでのものであるとき。
（※）労働基準法、最低賃金法、賃金の支払の確保等に関する法律</t>
  </si>
  <si>
    <t>　このたび倉敷市障がい者地域生活支援事業を実施する当該事業所については、所轄消防本部から次のとおり確認を受けています。</t>
    <rPh sb="5" eb="8">
      <t>クラシキシ</t>
    </rPh>
    <rPh sb="8" eb="9">
      <t>ショウ</t>
    </rPh>
    <rPh sb="11" eb="12">
      <t>シャ</t>
    </rPh>
    <rPh sb="12" eb="14">
      <t>チイキ</t>
    </rPh>
    <rPh sb="14" eb="16">
      <t>セイカツ</t>
    </rPh>
    <rPh sb="16" eb="18">
      <t>シエン</t>
    </rPh>
    <rPh sb="18" eb="20">
      <t>ジギョウ</t>
    </rPh>
    <rPh sb="21" eb="23">
      <t>ジッシ</t>
    </rPh>
    <rPh sb="25" eb="27">
      <t>トウガイ</t>
    </rPh>
    <rPh sb="27" eb="30">
      <t>ジギョウショ</t>
    </rPh>
    <rPh sb="36" eb="38">
      <t>ショカツ</t>
    </rPh>
    <rPh sb="38" eb="40">
      <t>ショウボウ</t>
    </rPh>
    <rPh sb="40" eb="42">
      <t>ホンブ</t>
    </rPh>
    <rPh sb="44" eb="45">
      <t>ツギ</t>
    </rPh>
    <rPh sb="49" eb="51">
      <t>カクニン</t>
    </rPh>
    <rPh sb="52" eb="53">
      <t>ウ</t>
    </rPh>
    <phoneticPr fontId="5"/>
  </si>
  <si>
    <t>新規契約、平面図等に変更のあった事業所のみ提出してください。</t>
    <rPh sb="0" eb="2">
      <t>シンキ</t>
    </rPh>
    <rPh sb="2" eb="4">
      <t>ケイヤク</t>
    </rPh>
    <rPh sb="5" eb="8">
      <t>ヘイメンズ</t>
    </rPh>
    <rPh sb="8" eb="9">
      <t>トウ</t>
    </rPh>
    <rPh sb="10" eb="12">
      <t>ヘンコウ</t>
    </rPh>
    <rPh sb="16" eb="18">
      <t>ジギョウ</t>
    </rPh>
    <rPh sb="18" eb="19">
      <t>ショ</t>
    </rPh>
    <rPh sb="21" eb="23">
      <t>テイシュツ</t>
    </rPh>
    <phoneticPr fontId="5"/>
  </si>
  <si>
    <t>　これは、倉敷市障がい者地域生活支援事業の新規契約時及び事業所の所在地の変更がある場合に、以下に記載する都市計画法等の協議について、倉敷市との委託契約手続きの中で、その状況を確認するためのものです。各担当部署との手続き等の状況について記載をお願いします。</t>
    <rPh sb="5" eb="8">
      <t>クラシキシ</t>
    </rPh>
    <rPh sb="8" eb="9">
      <t>ショウ</t>
    </rPh>
    <rPh sb="11" eb="12">
      <t>シャ</t>
    </rPh>
    <rPh sb="12" eb="14">
      <t>チイキ</t>
    </rPh>
    <rPh sb="14" eb="16">
      <t>セイカツ</t>
    </rPh>
    <rPh sb="16" eb="18">
      <t>シエン</t>
    </rPh>
    <rPh sb="18" eb="20">
      <t>ジギョウ</t>
    </rPh>
    <rPh sb="23" eb="25">
      <t>ケイヤク</t>
    </rPh>
    <rPh sb="25" eb="26">
      <t>ジ</t>
    </rPh>
    <rPh sb="66" eb="69">
      <t>クラシキシ</t>
    </rPh>
    <rPh sb="71" eb="73">
      <t>イタク</t>
    </rPh>
    <rPh sb="73" eb="75">
      <t>ケイヤク</t>
    </rPh>
    <phoneticPr fontId="5"/>
  </si>
  <si>
    <t xml:space="preserve">      (2)申請者の名称、代表者の氏名　　　　　　　　　　　　　　　　　　　　　　　　　　</t>
  </si>
  <si>
    <t>※国、県、市からの通知文、各種行事の案内等をメールでお知らせする場合がありますので、メール</t>
    <rPh sb="1" eb="2">
      <t>クニ</t>
    </rPh>
    <rPh sb="3" eb="4">
      <t>ケン</t>
    </rPh>
    <rPh sb="5" eb="6">
      <t>シ</t>
    </rPh>
    <rPh sb="9" eb="12">
      <t>ツウチブン</t>
    </rPh>
    <rPh sb="13" eb="15">
      <t>カクシュ</t>
    </rPh>
    <rPh sb="15" eb="17">
      <t>ギョウジ</t>
    </rPh>
    <rPh sb="18" eb="20">
      <t>アンナイ</t>
    </rPh>
    <rPh sb="20" eb="21">
      <t>トウ</t>
    </rPh>
    <rPh sb="27" eb="28">
      <t>シ</t>
    </rPh>
    <rPh sb="32" eb="34">
      <t>バアイ</t>
    </rPh>
    <phoneticPr fontId="5"/>
  </si>
  <si>
    <t>当該施設の専用部分と他の事業所等との共用部分がある場合は、それぞれ色分けする等して使用関係を分かりやすく表示してください。</t>
  </si>
  <si>
    <t>※写真には番号を振り、平面図にどの位置から撮影したかわかるように記載してください。</t>
  </si>
  <si>
    <t>１　従業員全員分記載してください (足りない場合は、複写してお使いください)</t>
    <rPh sb="18" eb="19">
      <t>タ</t>
    </rPh>
    <rPh sb="22" eb="24">
      <t>バアイ</t>
    </rPh>
    <rPh sb="31" eb="32">
      <t>ツカ</t>
    </rPh>
    <phoneticPr fontId="5"/>
  </si>
  <si>
    <t>３　主な職歴については、教育、保育、福祉、医療に関する経歴など、記載してください</t>
  </si>
  <si>
    <t>倉敷市建設局都市計画部開発指導課</t>
    <rPh sb="0" eb="3">
      <t>クラシキシ</t>
    </rPh>
    <rPh sb="3" eb="6">
      <t>ケンセツキョク</t>
    </rPh>
    <rPh sb="6" eb="8">
      <t>トシ</t>
    </rPh>
    <rPh sb="8" eb="10">
      <t>ケイカク</t>
    </rPh>
    <rPh sb="10" eb="11">
      <t>ブ</t>
    </rPh>
    <rPh sb="11" eb="13">
      <t>カイハツ</t>
    </rPh>
    <rPh sb="13" eb="15">
      <t>シドウ</t>
    </rPh>
    <rPh sb="15" eb="16">
      <t>カ</t>
    </rPh>
    <phoneticPr fontId="5"/>
  </si>
  <si>
    <t>書類名</t>
    <rPh sb="0" eb="2">
      <t>ショルイ</t>
    </rPh>
    <rPh sb="2" eb="3">
      <t>メイ</t>
    </rPh>
    <phoneticPr fontId="20"/>
  </si>
  <si>
    <t>様式</t>
    <rPh sb="0" eb="2">
      <t>ヨウシキ</t>
    </rPh>
    <phoneticPr fontId="20"/>
  </si>
  <si>
    <t>確認事項</t>
    <rPh sb="0" eb="2">
      <t>カクニン</t>
    </rPh>
    <rPh sb="2" eb="4">
      <t>ジコウ</t>
    </rPh>
    <phoneticPr fontId="20"/>
  </si>
  <si>
    <t>共通</t>
    <phoneticPr fontId="20"/>
  </si>
  <si>
    <t>事業実施計画書</t>
    <rPh sb="0" eb="7">
      <t>ジギョウジッシケイカクショ</t>
    </rPh>
    <phoneticPr fontId="20"/>
  </si>
  <si>
    <t>事業の詳細</t>
    <rPh sb="0" eb="2">
      <t>ジギョウ</t>
    </rPh>
    <rPh sb="3" eb="5">
      <t>ショウサイ</t>
    </rPh>
    <phoneticPr fontId="20"/>
  </si>
  <si>
    <t>様式１</t>
    <rPh sb="0" eb="2">
      <t>ヨウシキ</t>
    </rPh>
    <phoneticPr fontId="20"/>
  </si>
  <si>
    <t>様式１－２</t>
    <rPh sb="0" eb="2">
      <t>ヨウシキ</t>
    </rPh>
    <phoneticPr fontId="20"/>
  </si>
  <si>
    <t>配置職員名簿</t>
    <rPh sb="0" eb="2">
      <t>ハイチ</t>
    </rPh>
    <rPh sb="2" eb="4">
      <t>ショクイン</t>
    </rPh>
    <rPh sb="4" eb="6">
      <t>メイボ</t>
    </rPh>
    <phoneticPr fontId="20"/>
  </si>
  <si>
    <t>様式２</t>
    <rPh sb="0" eb="2">
      <t>ヨウシキ</t>
    </rPh>
    <phoneticPr fontId="20"/>
  </si>
  <si>
    <t>組織体制図</t>
    <rPh sb="0" eb="2">
      <t>ソシキ</t>
    </rPh>
    <rPh sb="2" eb="4">
      <t>タイセイ</t>
    </rPh>
    <rPh sb="4" eb="5">
      <t>ズ</t>
    </rPh>
    <phoneticPr fontId="20"/>
  </si>
  <si>
    <t>任意の様式</t>
    <rPh sb="0" eb="2">
      <t>ニンイ</t>
    </rPh>
    <rPh sb="3" eb="5">
      <t>ヨウシキ</t>
    </rPh>
    <phoneticPr fontId="20"/>
  </si>
  <si>
    <t>緊急対応、苦情処理</t>
    <rPh sb="0" eb="2">
      <t>キンキュウ</t>
    </rPh>
    <rPh sb="2" eb="4">
      <t>タイオウ</t>
    </rPh>
    <rPh sb="5" eb="7">
      <t>クジョウ</t>
    </rPh>
    <rPh sb="7" eb="9">
      <t>ショリ</t>
    </rPh>
    <phoneticPr fontId="20"/>
  </si>
  <si>
    <t>様式５</t>
    <rPh sb="0" eb="2">
      <t>ヨウシキ</t>
    </rPh>
    <phoneticPr fontId="20"/>
  </si>
  <si>
    <t>請求担当者、メールアドレス等</t>
    <rPh sb="0" eb="2">
      <t>セイキュウ</t>
    </rPh>
    <rPh sb="2" eb="5">
      <t>タントウシャ</t>
    </rPh>
    <rPh sb="13" eb="14">
      <t>トウ</t>
    </rPh>
    <phoneticPr fontId="20"/>
  </si>
  <si>
    <t>様式６</t>
    <rPh sb="0" eb="2">
      <t>ヨウシキ</t>
    </rPh>
    <phoneticPr fontId="20"/>
  </si>
  <si>
    <t>加入する賠償保険の写し</t>
    <rPh sb="0" eb="2">
      <t>カニュウ</t>
    </rPh>
    <rPh sb="4" eb="6">
      <t>バイショウ</t>
    </rPh>
    <rPh sb="6" eb="8">
      <t>ホケン</t>
    </rPh>
    <rPh sb="9" eb="10">
      <t>ウツ</t>
    </rPh>
    <phoneticPr fontId="20"/>
  </si>
  <si>
    <t>直近の決算書</t>
    <rPh sb="0" eb="2">
      <t>チョッキン</t>
    </rPh>
    <rPh sb="3" eb="6">
      <t>ケッサンショ</t>
    </rPh>
    <phoneticPr fontId="20"/>
  </si>
  <si>
    <t>役員名簿</t>
    <rPh sb="0" eb="2">
      <t>ヤクイン</t>
    </rPh>
    <rPh sb="2" eb="4">
      <t>メイボ</t>
    </rPh>
    <phoneticPr fontId="20"/>
  </si>
  <si>
    <t>様式１０</t>
    <rPh sb="0" eb="2">
      <t>ヨウシキ</t>
    </rPh>
    <phoneticPr fontId="20"/>
  </si>
  <si>
    <t>誓約書</t>
    <rPh sb="0" eb="3">
      <t>セイヤクショ</t>
    </rPh>
    <phoneticPr fontId="20"/>
  </si>
  <si>
    <t>様式１１</t>
    <rPh sb="0" eb="2">
      <t>ヨウシキ</t>
    </rPh>
    <phoneticPr fontId="20"/>
  </si>
  <si>
    <t>※日中一時支援事業、地域活動支援センターⅡ型事業は下記の書類も添付してください。</t>
    <rPh sb="1" eb="3">
      <t>ニッチュウ</t>
    </rPh>
    <rPh sb="3" eb="5">
      <t>イチジ</t>
    </rPh>
    <rPh sb="5" eb="7">
      <t>シエン</t>
    </rPh>
    <rPh sb="7" eb="9">
      <t>ジギョウ</t>
    </rPh>
    <rPh sb="25" eb="27">
      <t>カキ</t>
    </rPh>
    <rPh sb="28" eb="30">
      <t>ショルイ</t>
    </rPh>
    <rPh sb="31" eb="33">
      <t>テンプ</t>
    </rPh>
    <phoneticPr fontId="20"/>
  </si>
  <si>
    <t>日中一時支援事業</t>
    <rPh sb="0" eb="2">
      <t>ニッチュウ</t>
    </rPh>
    <rPh sb="2" eb="4">
      <t>イチジ</t>
    </rPh>
    <rPh sb="4" eb="6">
      <t>シエン</t>
    </rPh>
    <rPh sb="6" eb="8">
      <t>ジギョウ</t>
    </rPh>
    <phoneticPr fontId="20"/>
  </si>
  <si>
    <t>事業実施場所</t>
    <rPh sb="0" eb="2">
      <t>ジギョウ</t>
    </rPh>
    <rPh sb="2" eb="4">
      <t>ジッシ</t>
    </rPh>
    <rPh sb="4" eb="6">
      <t>バショ</t>
    </rPh>
    <phoneticPr fontId="20"/>
  </si>
  <si>
    <t>様式３
事業所の平面図</t>
    <rPh sb="0" eb="2">
      <t>ヨウシキ</t>
    </rPh>
    <rPh sb="4" eb="7">
      <t>ジギョウショ</t>
    </rPh>
    <rPh sb="8" eb="11">
      <t>ヘイメンズ</t>
    </rPh>
    <phoneticPr fontId="20"/>
  </si>
  <si>
    <t>位置図</t>
    <rPh sb="0" eb="2">
      <t>イチ</t>
    </rPh>
    <rPh sb="2" eb="3">
      <t>ズ</t>
    </rPh>
    <phoneticPr fontId="20"/>
  </si>
  <si>
    <t>事業所の場所が分かるもの（地図）</t>
    <rPh sb="0" eb="3">
      <t>ジギョウショ</t>
    </rPh>
    <rPh sb="4" eb="6">
      <t>バショ</t>
    </rPh>
    <rPh sb="7" eb="8">
      <t>ワ</t>
    </rPh>
    <rPh sb="13" eb="15">
      <t>チズ</t>
    </rPh>
    <phoneticPr fontId="20"/>
  </si>
  <si>
    <t>事業所内外の写真</t>
    <rPh sb="0" eb="3">
      <t>ジギョウショ</t>
    </rPh>
    <rPh sb="3" eb="5">
      <t>ナイガイ</t>
    </rPh>
    <rPh sb="6" eb="8">
      <t>シャシン</t>
    </rPh>
    <phoneticPr fontId="20"/>
  </si>
  <si>
    <t>様式４</t>
    <rPh sb="0" eb="2">
      <t>ヨウシキ</t>
    </rPh>
    <phoneticPr fontId="20"/>
  </si>
  <si>
    <t>履歴事項全部証明書（写し可）</t>
    <rPh sb="0" eb="2">
      <t>リレキ</t>
    </rPh>
    <rPh sb="2" eb="4">
      <t>ジコウ</t>
    </rPh>
    <rPh sb="4" eb="6">
      <t>ゼンブ</t>
    </rPh>
    <rPh sb="6" eb="9">
      <t>ショウメイショ</t>
    </rPh>
    <rPh sb="10" eb="11">
      <t>ウツ</t>
    </rPh>
    <rPh sb="12" eb="13">
      <t>カ</t>
    </rPh>
    <phoneticPr fontId="20"/>
  </si>
  <si>
    <t>様式７</t>
    <rPh sb="0" eb="2">
      <t>ヨウシキ</t>
    </rPh>
    <phoneticPr fontId="20"/>
  </si>
  <si>
    <t>消防法施行令別表第１の適用確認について</t>
    <phoneticPr fontId="20"/>
  </si>
  <si>
    <t>様式８</t>
    <rPh sb="0" eb="2">
      <t>ヨウシキ</t>
    </rPh>
    <phoneticPr fontId="20"/>
  </si>
  <si>
    <t>（様式０－２）</t>
    <rPh sb="1" eb="3">
      <t>ヨウシキ</t>
    </rPh>
    <phoneticPr fontId="20"/>
  </si>
  <si>
    <t>添付書類確認リスト（継続契約の事業所用）</t>
    <rPh sb="0" eb="2">
      <t>テンプ</t>
    </rPh>
    <rPh sb="2" eb="4">
      <t>ショルイ</t>
    </rPh>
    <rPh sb="4" eb="6">
      <t>カクニン</t>
    </rPh>
    <rPh sb="10" eb="12">
      <t>ケイゾク</t>
    </rPh>
    <rPh sb="12" eb="14">
      <t>ケイヤク</t>
    </rPh>
    <rPh sb="15" eb="18">
      <t>ジギョウショ</t>
    </rPh>
    <rPh sb="18" eb="19">
      <t>ヨウ</t>
    </rPh>
    <phoneticPr fontId="20"/>
  </si>
  <si>
    <r>
      <t>（※1）「</t>
    </r>
    <r>
      <rPr>
        <sz val="14"/>
        <rFont val="ＭＳ Ｐゴシック"/>
        <family val="3"/>
        <charset val="128"/>
      </rPr>
      <t>○</t>
    </r>
    <r>
      <rPr>
        <sz val="10"/>
        <rFont val="ＭＳ Ｐゴシック"/>
        <family val="3"/>
        <charset val="128"/>
      </rPr>
      <t>」…必ず提出。　「</t>
    </r>
    <r>
      <rPr>
        <sz val="14"/>
        <rFont val="ＭＳ Ｐゴシック"/>
        <family val="3"/>
        <charset val="128"/>
      </rPr>
      <t>△</t>
    </r>
    <r>
      <rPr>
        <sz val="10"/>
        <rFont val="ＭＳ Ｐゴシック"/>
        <family val="3"/>
        <charset val="128"/>
      </rPr>
      <t>」…申請年度の４月１日時点で、市に届出している内容に変更がない場合は添付省略可。
　　　　「</t>
    </r>
    <r>
      <rPr>
        <sz val="14"/>
        <rFont val="ＭＳ Ｐゴシック"/>
        <family val="3"/>
        <charset val="128"/>
      </rPr>
      <t>▲</t>
    </r>
    <r>
      <rPr>
        <sz val="10"/>
        <rFont val="ＭＳ Ｐゴシック"/>
        <family val="3"/>
        <charset val="128"/>
      </rPr>
      <t>」…</t>
    </r>
    <r>
      <rPr>
        <u/>
        <sz val="10"/>
        <rFont val="ＭＳ Ｐゴシック"/>
        <family val="3"/>
        <charset val="128"/>
      </rPr>
      <t>１部は添付が必要。</t>
    </r>
    <r>
      <rPr>
        <b/>
        <sz val="10"/>
        <rFont val="ＭＳ Ｐゴシック"/>
        <family val="3"/>
        <charset val="128"/>
      </rPr>
      <t>法人内に複数事業所があり、同時に書類を提出する場合、１部のみの添付とすることができる。</t>
    </r>
    <r>
      <rPr>
        <sz val="10"/>
        <rFont val="ＭＳ Ｐゴシック"/>
        <family val="3"/>
        <charset val="128"/>
      </rPr>
      <t>この場合、
　　　　　　　　１の事業所のみ提出にチェックし、残りの事業所は省略にチェックすること。</t>
    </r>
    <rPh sb="8" eb="9">
      <t>カナラ</t>
    </rPh>
    <rPh sb="10" eb="12">
      <t>テイシュツ</t>
    </rPh>
    <rPh sb="18" eb="22">
      <t>シンセイネンド</t>
    </rPh>
    <rPh sb="24" eb="25">
      <t>ガツ</t>
    </rPh>
    <rPh sb="26" eb="27">
      <t>ニチ</t>
    </rPh>
    <rPh sb="27" eb="29">
      <t>ジテン</t>
    </rPh>
    <rPh sb="31" eb="32">
      <t>シ</t>
    </rPh>
    <rPh sb="33" eb="34">
      <t>トド</t>
    </rPh>
    <rPh sb="39" eb="41">
      <t>ナイヨウ</t>
    </rPh>
    <rPh sb="42" eb="44">
      <t>ヘンコウ</t>
    </rPh>
    <rPh sb="47" eb="49">
      <t>バアイ</t>
    </rPh>
    <rPh sb="50" eb="52">
      <t>テンプ</t>
    </rPh>
    <rPh sb="52" eb="54">
      <t>ショウリャク</t>
    </rPh>
    <rPh sb="54" eb="55">
      <t>カ</t>
    </rPh>
    <rPh sb="66" eb="67">
      <t>ブ</t>
    </rPh>
    <rPh sb="68" eb="70">
      <t>テンプ</t>
    </rPh>
    <rPh sb="71" eb="73">
      <t>ヒツヨウ</t>
    </rPh>
    <rPh sb="74" eb="77">
      <t>ホウジンナイ</t>
    </rPh>
    <rPh sb="78" eb="83">
      <t>フクスウジギョウショ</t>
    </rPh>
    <rPh sb="87" eb="89">
      <t>ドウジ</t>
    </rPh>
    <rPh sb="90" eb="92">
      <t>ショルイ</t>
    </rPh>
    <rPh sb="93" eb="95">
      <t>テイシュツ</t>
    </rPh>
    <rPh sb="97" eb="99">
      <t>バアイ</t>
    </rPh>
    <rPh sb="119" eb="121">
      <t>バアイ</t>
    </rPh>
    <rPh sb="138" eb="140">
      <t>テイシュツ</t>
    </rPh>
    <rPh sb="147" eb="148">
      <t>ノコ</t>
    </rPh>
    <rPh sb="150" eb="153">
      <t>ジギョウショ</t>
    </rPh>
    <rPh sb="154" eb="156">
      <t>ショウリャク</t>
    </rPh>
    <phoneticPr fontId="5"/>
  </si>
  <si>
    <t>提出・省略可（※1）</t>
    <rPh sb="0" eb="2">
      <t>テイシュツ</t>
    </rPh>
    <rPh sb="3" eb="5">
      <t>ショウリャク</t>
    </rPh>
    <rPh sb="5" eb="6">
      <t>カ</t>
    </rPh>
    <phoneticPr fontId="20"/>
  </si>
  <si>
    <t>提出</t>
    <rPh sb="0" eb="2">
      <t>テイシュツ</t>
    </rPh>
    <phoneticPr fontId="20"/>
  </si>
  <si>
    <t>省略</t>
    <rPh sb="0" eb="2">
      <t>ショウリャク</t>
    </rPh>
    <phoneticPr fontId="20"/>
  </si>
  <si>
    <t>○</t>
    <phoneticPr fontId="20"/>
  </si>
  <si>
    <t>下段の確認事項の欄も忘れずに記載すること</t>
    <rPh sb="0" eb="2">
      <t>ゲダン</t>
    </rPh>
    <rPh sb="3" eb="5">
      <t>カクニン</t>
    </rPh>
    <rPh sb="5" eb="7">
      <t>ジコウ</t>
    </rPh>
    <rPh sb="8" eb="9">
      <t>ラン</t>
    </rPh>
    <rPh sb="10" eb="11">
      <t>ワス</t>
    </rPh>
    <rPh sb="14" eb="16">
      <t>キサイ</t>
    </rPh>
    <phoneticPr fontId="20"/>
  </si>
  <si>
    <t>△</t>
    <phoneticPr fontId="20"/>
  </si>
  <si>
    <t>▲</t>
    <phoneticPr fontId="20"/>
  </si>
  <si>
    <t>事業実施場所の使用権限を証明できる書類（賃貸借契約書の写し等）</t>
    <rPh sb="0" eb="6">
      <t>ジギョウジッシバショ</t>
    </rPh>
    <rPh sb="7" eb="11">
      <t>シヨウケンゲン</t>
    </rPh>
    <rPh sb="12" eb="14">
      <t>ショウメイ</t>
    </rPh>
    <rPh sb="17" eb="19">
      <t>ショルイ</t>
    </rPh>
    <rPh sb="20" eb="26">
      <t>チンタイシャクケイヤクショ</t>
    </rPh>
    <rPh sb="27" eb="28">
      <t>ウツ</t>
    </rPh>
    <rPh sb="29" eb="30">
      <t>トウ</t>
    </rPh>
    <phoneticPr fontId="20"/>
  </si>
  <si>
    <t>契約書（２部）
※複数事業所がある場合も、原則法人で１契約です。</t>
    <rPh sb="0" eb="3">
      <t>ケイヤクショ</t>
    </rPh>
    <rPh sb="5" eb="6">
      <t>ブ</t>
    </rPh>
    <rPh sb="9" eb="14">
      <t>フクスウジギョウショ</t>
    </rPh>
    <rPh sb="17" eb="19">
      <t>バアイ</t>
    </rPh>
    <rPh sb="21" eb="23">
      <t>ゲンソク</t>
    </rPh>
    <rPh sb="23" eb="25">
      <t>ホウジン</t>
    </rPh>
    <rPh sb="27" eb="29">
      <t>ケイヤク</t>
    </rPh>
    <phoneticPr fontId="20"/>
  </si>
  <si>
    <t>提出・省略可（※1）</t>
    <rPh sb="0" eb="2">
      <t>テイシュツ</t>
    </rPh>
    <rPh sb="3" eb="6">
      <t>ショウリャクカ</t>
    </rPh>
    <phoneticPr fontId="20"/>
  </si>
  <si>
    <t>レイアウトが分かるもの
設備・備品等（様式４）で記載した部屋の名称と整合を図ること。
喫煙場所がある場合は平面図上で示してください</t>
    <rPh sb="6" eb="7">
      <t>ワ</t>
    </rPh>
    <rPh sb="12" eb="14">
      <t>セツビ</t>
    </rPh>
    <rPh sb="15" eb="18">
      <t>ビヒントウ</t>
    </rPh>
    <rPh sb="19" eb="21">
      <t>ヨウシキ</t>
    </rPh>
    <rPh sb="24" eb="26">
      <t>キサイ</t>
    </rPh>
    <rPh sb="28" eb="30">
      <t>ヘヤ</t>
    </rPh>
    <rPh sb="31" eb="33">
      <t>メイショウ</t>
    </rPh>
    <rPh sb="34" eb="36">
      <t>セイゴウ</t>
    </rPh>
    <rPh sb="37" eb="38">
      <t>ハカ</t>
    </rPh>
    <phoneticPr fontId="20"/>
  </si>
  <si>
    <t>内容に変更があり、添付が必要な場合も、法人内に複数事業所があり、同時に書類を提出する場合、１部のみの添付とすることができる。この場合、１の事業所のみ提出にチェックし、残りの事業所は省略にチェックすること。</t>
    <rPh sb="0" eb="2">
      <t>ナイヨウ</t>
    </rPh>
    <rPh sb="3" eb="5">
      <t>ヘンコウ</t>
    </rPh>
    <rPh sb="9" eb="11">
      <t>テンプ</t>
    </rPh>
    <rPh sb="12" eb="14">
      <t>ヒツヨウ</t>
    </rPh>
    <rPh sb="15" eb="17">
      <t>バアイ</t>
    </rPh>
    <phoneticPr fontId="20"/>
  </si>
  <si>
    <t>建築物関連法令協議記録</t>
    <rPh sb="0" eb="3">
      <t>ケンチクブツ</t>
    </rPh>
    <rPh sb="3" eb="11">
      <t>カンレンホウレイキョウギキロク</t>
    </rPh>
    <phoneticPr fontId="20"/>
  </si>
  <si>
    <t>移転・増改築がある場合は提出要</t>
    <rPh sb="0" eb="2">
      <t>イテン</t>
    </rPh>
    <rPh sb="3" eb="6">
      <t>ゾウカイチク</t>
    </rPh>
    <rPh sb="9" eb="11">
      <t>バアイ</t>
    </rPh>
    <rPh sb="12" eb="15">
      <t>テイシュツヨウ</t>
    </rPh>
    <phoneticPr fontId="20"/>
  </si>
  <si>
    <t>平面図等に変更のある事業所は提出要</t>
    <rPh sb="0" eb="3">
      <t>ヘイメンズ</t>
    </rPh>
    <rPh sb="3" eb="4">
      <t>トウ</t>
    </rPh>
    <rPh sb="5" eb="7">
      <t>ヘンコウ</t>
    </rPh>
    <rPh sb="10" eb="12">
      <t>ジギョウ</t>
    </rPh>
    <rPh sb="12" eb="13">
      <t>ショ</t>
    </rPh>
    <rPh sb="14" eb="16">
      <t>テイシュツ</t>
    </rPh>
    <rPh sb="16" eb="17">
      <t>ヨウ</t>
    </rPh>
    <phoneticPr fontId="20"/>
  </si>
  <si>
    <t>　　　　　体制を終了する場合は、変更届にて終了の旨の届出をしてください。</t>
    <rPh sb="5" eb="7">
      <t>タイセイ</t>
    </rPh>
    <rPh sb="8" eb="10">
      <t>シュウリョウ</t>
    </rPh>
    <rPh sb="12" eb="14">
      <t>バアイ</t>
    </rPh>
    <rPh sb="16" eb="19">
      <t>ヘンコウトドケ</t>
    </rPh>
    <rPh sb="21" eb="23">
      <t>シュウリョウ</t>
    </rPh>
    <rPh sb="24" eb="25">
      <t>ムネ</t>
    </rPh>
    <rPh sb="26" eb="28">
      <t>トドケデ</t>
    </rPh>
    <phoneticPr fontId="20"/>
  </si>
  <si>
    <t>　　　　　「異動区分」欄については、該当する番号に○を付してください。</t>
    <rPh sb="6" eb="8">
      <t>イドウ</t>
    </rPh>
    <rPh sb="8" eb="10">
      <t>クブン</t>
    </rPh>
    <rPh sb="11" eb="12">
      <t>ラン</t>
    </rPh>
    <rPh sb="18" eb="20">
      <t>ガイトウ</t>
    </rPh>
    <rPh sb="22" eb="24">
      <t>バンゴウ</t>
    </rPh>
    <rPh sb="27" eb="28">
      <t>フ</t>
    </rPh>
    <phoneticPr fontId="5"/>
  </si>
  <si>
    <t>備考　　倉敷市障がい者地域生活支援事業変更届にこの届出書を添えて届け出てください。</t>
    <rPh sb="0" eb="2">
      <t>ビコウ</t>
    </rPh>
    <rPh sb="4" eb="7">
      <t>クラシキシ</t>
    </rPh>
    <rPh sb="7" eb="8">
      <t>ショウ</t>
    </rPh>
    <rPh sb="10" eb="11">
      <t>シャ</t>
    </rPh>
    <rPh sb="11" eb="19">
      <t>チイキセイカツシエンジギョウ</t>
    </rPh>
    <rPh sb="19" eb="22">
      <t>ヘンコウトドケ</t>
    </rPh>
    <rPh sb="25" eb="28">
      <t>トドケデショ</t>
    </rPh>
    <rPh sb="29" eb="30">
      <t>ソ</t>
    </rPh>
    <rPh sb="32" eb="33">
      <t>トド</t>
    </rPh>
    <rPh sb="34" eb="35">
      <t>デ</t>
    </rPh>
    <phoneticPr fontId="5"/>
  </si>
  <si>
    <t>氏名</t>
    <rPh sb="0" eb="2">
      <t>シメイ</t>
    </rPh>
    <phoneticPr fontId="20"/>
  </si>
  <si>
    <t>職種</t>
    <rPh sb="0" eb="2">
      <t>ショクシュ</t>
    </rPh>
    <phoneticPr fontId="20"/>
  </si>
  <si>
    <t>　２　適用年月日</t>
    <rPh sb="3" eb="5">
      <t>テキヨウ</t>
    </rPh>
    <rPh sb="5" eb="8">
      <t>ネンガッピ</t>
    </rPh>
    <phoneticPr fontId="20"/>
  </si>
  <si>
    <t>　１　異動区分</t>
    <rPh sb="3" eb="5">
      <t>イドウ</t>
    </rPh>
    <rPh sb="5" eb="7">
      <t>クブン</t>
    </rPh>
    <phoneticPr fontId="5"/>
  </si>
  <si>
    <t>事業所・施設の名称</t>
    <rPh sb="0" eb="3">
      <t>ジギョウショ</t>
    </rPh>
    <rPh sb="4" eb="6">
      <t>シセツ</t>
    </rPh>
    <rPh sb="7" eb="9">
      <t>メイショウ</t>
    </rPh>
    <phoneticPr fontId="5"/>
  </si>
  <si>
    <t>　下記の事業所について、医療的ケアを必要とする障がい者（児）（以下、医ケア者（児）という。）を受け入れる体制を整えているものとして届け出ます。なお、区分Ｓの委託料単価を適用する場合は、医ケア者（児）を受け入れる時間帯を通して、看護職員１名以上を配置することを誓約いたします。</t>
    <rPh sb="1" eb="3">
      <t>カキ</t>
    </rPh>
    <rPh sb="4" eb="7">
      <t>ジギョウショ</t>
    </rPh>
    <rPh sb="12" eb="15">
      <t>イリョウテキ</t>
    </rPh>
    <rPh sb="18" eb="20">
      <t>ヒツヨウ</t>
    </rPh>
    <rPh sb="23" eb="24">
      <t>ショウ</t>
    </rPh>
    <rPh sb="26" eb="27">
      <t>シャ</t>
    </rPh>
    <rPh sb="28" eb="29">
      <t>ジ</t>
    </rPh>
    <rPh sb="31" eb="33">
      <t>イカ</t>
    </rPh>
    <rPh sb="34" eb="35">
      <t>イ</t>
    </rPh>
    <rPh sb="37" eb="38">
      <t>シャ</t>
    </rPh>
    <rPh sb="39" eb="40">
      <t>ジ</t>
    </rPh>
    <rPh sb="47" eb="48">
      <t>ウ</t>
    </rPh>
    <rPh sb="49" eb="50">
      <t>イ</t>
    </rPh>
    <rPh sb="52" eb="54">
      <t>タイセイ</t>
    </rPh>
    <rPh sb="55" eb="56">
      <t>トトノ</t>
    </rPh>
    <rPh sb="65" eb="66">
      <t>トド</t>
    </rPh>
    <rPh sb="67" eb="68">
      <t>デ</t>
    </rPh>
    <rPh sb="74" eb="76">
      <t>クブン</t>
    </rPh>
    <rPh sb="78" eb="81">
      <t>イタクリョウ</t>
    </rPh>
    <rPh sb="81" eb="83">
      <t>タンカ</t>
    </rPh>
    <rPh sb="84" eb="86">
      <t>テキヨウ</t>
    </rPh>
    <rPh sb="88" eb="90">
      <t>バアイ</t>
    </rPh>
    <rPh sb="92" eb="93">
      <t>イ</t>
    </rPh>
    <rPh sb="95" eb="96">
      <t>シャ</t>
    </rPh>
    <rPh sb="97" eb="98">
      <t>ジ</t>
    </rPh>
    <rPh sb="100" eb="101">
      <t>ウ</t>
    </rPh>
    <rPh sb="102" eb="103">
      <t>イ</t>
    </rPh>
    <rPh sb="105" eb="108">
      <t>ジカンタイ</t>
    </rPh>
    <rPh sb="109" eb="110">
      <t>トオ</t>
    </rPh>
    <rPh sb="113" eb="117">
      <t>カンゴショクイン</t>
    </rPh>
    <rPh sb="118" eb="121">
      <t>メイイジョウ</t>
    </rPh>
    <rPh sb="122" eb="124">
      <t>ハイチ</t>
    </rPh>
    <rPh sb="129" eb="131">
      <t>セイヤク</t>
    </rPh>
    <phoneticPr fontId="20"/>
  </si>
  <si>
    <t>（様式１２）</t>
    <rPh sb="1" eb="3">
      <t>ヨウシキ</t>
    </rPh>
    <phoneticPr fontId="20"/>
  </si>
  <si>
    <t>&lt;確認事項&gt;　</t>
    <rPh sb="1" eb="5">
      <t>カクニンジコウ</t>
    </rPh>
    <phoneticPr fontId="5"/>
  </si>
  <si>
    <r>
      <t>※　共通　　　</t>
    </r>
    <r>
      <rPr>
        <sz val="10"/>
        <rFont val="ＭＳ 明朝"/>
        <family val="1"/>
        <charset val="128"/>
      </rPr>
      <t>質問項目について、あてはまるものに○をしてください</t>
    </r>
    <rPh sb="2" eb="4">
      <t>キョウツウ</t>
    </rPh>
    <rPh sb="7" eb="11">
      <t>シツモンコウモク</t>
    </rPh>
    <phoneticPr fontId="5"/>
  </si>
  <si>
    <t>・賃貸借契約書は、契約期間更新のみの変更の場合は省略可</t>
    <rPh sb="1" eb="7">
      <t>チンタイシャクケイヤクショ</t>
    </rPh>
    <rPh sb="9" eb="11">
      <t>ケイヤク</t>
    </rPh>
    <rPh sb="11" eb="13">
      <t>キカン</t>
    </rPh>
    <rPh sb="13" eb="15">
      <t>コウシン</t>
    </rPh>
    <rPh sb="18" eb="20">
      <t>ヘンコウ</t>
    </rPh>
    <rPh sb="21" eb="23">
      <t>バアイ</t>
    </rPh>
    <rPh sb="24" eb="27">
      <t>ショウリャクカ</t>
    </rPh>
    <phoneticPr fontId="20"/>
  </si>
  <si>
    <r>
      <t>１部は必ず提出。省略できる場合については(※１)参照。
貸借対照表、損益計算書、</t>
    </r>
    <r>
      <rPr>
        <b/>
        <sz val="10"/>
        <color theme="1"/>
        <rFont val="ＭＳ Ｐゴシック"/>
        <family val="3"/>
        <charset val="128"/>
      </rPr>
      <t>販売費及び一般管理費の内訳</t>
    </r>
    <r>
      <rPr>
        <sz val="10"/>
        <color theme="1"/>
        <rFont val="ＭＳ Ｐゴシック"/>
        <family val="3"/>
        <charset val="128"/>
      </rPr>
      <t>を添付。</t>
    </r>
    <rPh sb="28" eb="30">
      <t>タイシャク</t>
    </rPh>
    <rPh sb="30" eb="33">
      <t>タイショウヒョウ</t>
    </rPh>
    <rPh sb="34" eb="36">
      <t>ソンエキ</t>
    </rPh>
    <rPh sb="36" eb="39">
      <t>ケイサンショ</t>
    </rPh>
    <rPh sb="40" eb="43">
      <t>ハンバイヒ</t>
    </rPh>
    <rPh sb="43" eb="44">
      <t>オヨ</t>
    </rPh>
    <rPh sb="45" eb="50">
      <t>イッパンカンリヒ</t>
    </rPh>
    <rPh sb="51" eb="53">
      <t>ウチワケ</t>
    </rPh>
    <rPh sb="54" eb="56">
      <t>テンプ</t>
    </rPh>
    <phoneticPr fontId="20"/>
  </si>
  <si>
    <t>様式１－２において、非常災害時マニュアル「有」の場合</t>
    <rPh sb="0" eb="2">
      <t>ヨウシキ</t>
    </rPh>
    <rPh sb="10" eb="15">
      <t>ヒジョウサイガイジ</t>
    </rPh>
    <rPh sb="21" eb="22">
      <t>アリ</t>
    </rPh>
    <rPh sb="24" eb="26">
      <t>バアイ</t>
    </rPh>
    <phoneticPr fontId="5"/>
  </si>
  <si>
    <t>下段の注意書きを確認すること</t>
    <rPh sb="0" eb="2">
      <t>ゲダン</t>
    </rPh>
    <rPh sb="3" eb="6">
      <t>チュウイガ</t>
    </rPh>
    <rPh sb="8" eb="10">
      <t>カクニン</t>
    </rPh>
    <phoneticPr fontId="5"/>
  </si>
  <si>
    <t>※　以下は日中一時支援事業または地域活動支援センターⅡ型を実施する場合のみ、回答してください</t>
    <rPh sb="2" eb="4">
      <t>イカ</t>
    </rPh>
    <rPh sb="5" eb="13">
      <t>ニッチュウイチジシエンジギョウ</t>
    </rPh>
    <rPh sb="16" eb="22">
      <t>チイキカツドウシエン</t>
    </rPh>
    <rPh sb="26" eb="28">
      <t>2ガタ</t>
    </rPh>
    <rPh sb="29" eb="31">
      <t>ジッシ</t>
    </rPh>
    <rPh sb="33" eb="35">
      <t>バアイ</t>
    </rPh>
    <rPh sb="38" eb="40">
      <t>カイトウ</t>
    </rPh>
    <phoneticPr fontId="5"/>
  </si>
  <si>
    <t>非常災害時マニュアル等</t>
    <rPh sb="0" eb="5">
      <t>ヒジョウサイガイジ</t>
    </rPh>
    <rPh sb="10" eb="11">
      <t>トウ</t>
    </rPh>
    <phoneticPr fontId="5"/>
  </si>
  <si>
    <t>設備・備品等一覧表</t>
    <rPh sb="0" eb="2">
      <t>セツビ</t>
    </rPh>
    <rPh sb="3" eb="5">
      <t>ビヒン</t>
    </rPh>
    <rPh sb="5" eb="6">
      <t>トウ</t>
    </rPh>
    <rPh sb="6" eb="9">
      <t>イチランヒョウ</t>
    </rPh>
    <phoneticPr fontId="20"/>
  </si>
  <si>
    <t>設備・備品等一覧表</t>
    <rPh sb="0" eb="2">
      <t>セツビ</t>
    </rPh>
    <rPh sb="3" eb="5">
      <t>ビヒン</t>
    </rPh>
    <rPh sb="5" eb="6">
      <t>トウ</t>
    </rPh>
    <rPh sb="6" eb="8">
      <t>イチラン</t>
    </rPh>
    <rPh sb="8" eb="9">
      <t>ヒョウ</t>
    </rPh>
    <phoneticPr fontId="5"/>
  </si>
  <si>
    <t>様式12</t>
    <rPh sb="0" eb="2">
      <t>ヨウシキ</t>
    </rPh>
    <phoneticPr fontId="20"/>
  </si>
  <si>
    <t>看護職員を配置しており、医療的ケア者（児）を預かる時間帯を通して配置が可能な場合のみ</t>
    <rPh sb="0" eb="4">
      <t>カンゴショクイン</t>
    </rPh>
    <rPh sb="5" eb="7">
      <t>ハイチ</t>
    </rPh>
    <rPh sb="12" eb="15">
      <t>イリョウテキ</t>
    </rPh>
    <rPh sb="17" eb="18">
      <t>シャ</t>
    </rPh>
    <rPh sb="19" eb="20">
      <t>ジ</t>
    </rPh>
    <rPh sb="22" eb="23">
      <t>アズ</t>
    </rPh>
    <rPh sb="25" eb="28">
      <t>ジカンタイ</t>
    </rPh>
    <rPh sb="29" eb="30">
      <t>トオ</t>
    </rPh>
    <rPh sb="32" eb="34">
      <t>ハイチ</t>
    </rPh>
    <rPh sb="35" eb="37">
      <t>カノウ</t>
    </rPh>
    <rPh sb="38" eb="40">
      <t>バアイ</t>
    </rPh>
    <phoneticPr fontId="5"/>
  </si>
  <si>
    <t>医療的ケアを必要とする障がい者（児）の受入れ体制に関する届出書　※該当する場合のみ</t>
    <rPh sb="0" eb="3">
      <t>イリョウテキ</t>
    </rPh>
    <rPh sb="6" eb="8">
      <t>ヒツヨウ</t>
    </rPh>
    <rPh sb="11" eb="12">
      <t>ショウ</t>
    </rPh>
    <rPh sb="14" eb="15">
      <t>シャ</t>
    </rPh>
    <rPh sb="16" eb="17">
      <t>ジ</t>
    </rPh>
    <rPh sb="19" eb="21">
      <t>ウケイ</t>
    </rPh>
    <rPh sb="22" eb="24">
      <t>タイセイ</t>
    </rPh>
    <rPh sb="25" eb="26">
      <t>カン</t>
    </rPh>
    <rPh sb="28" eb="31">
      <t>トドケデショ</t>
    </rPh>
    <rPh sb="33" eb="35">
      <t>ガイトウ</t>
    </rPh>
    <rPh sb="37" eb="39">
      <t>バアイ</t>
    </rPh>
    <phoneticPr fontId="5"/>
  </si>
  <si>
    <t>１部は必ず提出。省略できる場合については(※１)参照
法人に対し業務を執行する社員、取締役、執行役又はこれらに準ずる者と同等の支配力を有するものと認められる者を記載</t>
    <rPh sb="80" eb="82">
      <t>キサイ</t>
    </rPh>
    <phoneticPr fontId="20"/>
  </si>
  <si>
    <r>
      <t>乙が前５年以内に、当該契約書第</t>
    </r>
    <r>
      <rPr>
        <sz val="11"/>
        <color rgb="FFFF0000"/>
        <rFont val="ＭＳ Ｐ明朝"/>
        <family val="1"/>
        <charset val="128"/>
      </rPr>
      <t>１７</t>
    </r>
    <r>
      <rPr>
        <sz val="11"/>
        <rFont val="ＭＳ Ｐ明朝"/>
        <family val="1"/>
        <charset val="128"/>
      </rPr>
      <t>条の規定による契約の解除を受け、契約解除日から起算して５年を経過
しないものであるとき。</t>
    </r>
    <rPh sb="9" eb="11">
      <t>トウガイ</t>
    </rPh>
    <rPh sb="11" eb="14">
      <t>ケイヤクショ</t>
    </rPh>
    <rPh sb="14" eb="15">
      <t>ダイ</t>
    </rPh>
    <rPh sb="17" eb="18">
      <t>ジョウ</t>
    </rPh>
    <rPh sb="45" eb="46">
      <t>ネン</t>
    </rPh>
    <rPh sb="47" eb="49">
      <t>ケイカ</t>
    </rPh>
    <phoneticPr fontId="5"/>
  </si>
  <si>
    <r>
      <t>　３　配置する看護職員
　　　　　</t>
    </r>
    <r>
      <rPr>
        <sz val="11"/>
        <color rgb="FFFF0000"/>
        <rFont val="ＭＳ Ｐゴシック"/>
        <family val="3"/>
        <charset val="128"/>
      </rPr>
      <t>（※）</t>
    </r>
    <rPh sb="3" eb="5">
      <t>ハイチ</t>
    </rPh>
    <rPh sb="7" eb="11">
      <t>カンゴショクイン</t>
    </rPh>
    <phoneticPr fontId="5"/>
  </si>
  <si>
    <t>所　 在</t>
    <rPh sb="0" eb="1">
      <t>ショ</t>
    </rPh>
    <rPh sb="3" eb="4">
      <t>ザイ</t>
    </rPh>
    <phoneticPr fontId="5"/>
  </si>
  <si>
    <t>　に対し業務を執行する社員、取締役、執行役又はこれらに準ずる者と同等の支配力を有するものと認</t>
    <phoneticPr fontId="5"/>
  </si>
  <si>
    <t>※当該名簿に記載する役員とは、相談役、顧問その他いかなる名称を有する者であるかを問わず、法人</t>
    <rPh sb="1" eb="3">
      <t>トウガイ</t>
    </rPh>
    <rPh sb="3" eb="5">
      <t>メイボ</t>
    </rPh>
    <rPh sb="6" eb="8">
      <t>キサイ</t>
    </rPh>
    <rPh sb="10" eb="12">
      <t>ヤクイン</t>
    </rPh>
    <phoneticPr fontId="5"/>
  </si>
  <si>
    <t>　められる者を含むものとする。　</t>
    <phoneticPr fontId="5"/>
  </si>
  <si>
    <t>倉敷市建設局建築部建築指導課審査係</t>
    <rPh sb="14" eb="16">
      <t>シンサ</t>
    </rPh>
    <phoneticPr fontId="5"/>
  </si>
  <si>
    <t>FAX番号</t>
    <rPh sb="3" eb="5">
      <t>バンゴウ</t>
    </rPh>
    <phoneticPr fontId="5"/>
  </si>
  <si>
    <r>
      <t>１部は必ず提出。省略できる場合については(※１)参照
内容を確認したうえで、記名押印。</t>
    </r>
    <r>
      <rPr>
        <sz val="10"/>
        <rFont val="ＭＳ Ｐゴシック"/>
        <family val="3"/>
        <charset val="128"/>
      </rPr>
      <t>契約書と同じ印であること</t>
    </r>
    <rPh sb="27" eb="29">
      <t>ナイヨウ</t>
    </rPh>
    <rPh sb="30" eb="32">
      <t>カクニン</t>
    </rPh>
    <rPh sb="38" eb="40">
      <t>キメイ</t>
    </rPh>
    <rPh sb="40" eb="42">
      <t>オウイン</t>
    </rPh>
    <rPh sb="43" eb="46">
      <t>ケイヤクショ</t>
    </rPh>
    <rPh sb="47" eb="48">
      <t>オナ</t>
    </rPh>
    <rPh sb="49" eb="50">
      <t>イン</t>
    </rPh>
    <phoneticPr fontId="20"/>
  </si>
  <si>
    <r>
      <t>表・裏面に押印・割印（１部につき３箇所）
移動支援事業（送迎支援）を実施する事業所は
収入印紙</t>
    </r>
    <r>
      <rPr>
        <sz val="10"/>
        <rFont val="ＭＳ Ｐゴシック"/>
        <family val="3"/>
        <charset val="128"/>
      </rPr>
      <t>を</t>
    </r>
    <r>
      <rPr>
        <sz val="10"/>
        <color theme="1"/>
        <rFont val="ＭＳ Ｐゴシック"/>
        <family val="3"/>
        <charset val="128"/>
      </rPr>
      <t>貼付し、法人印で割印</t>
    </r>
    <rPh sb="0" eb="1">
      <t>オモテ</t>
    </rPh>
    <rPh sb="2" eb="4">
      <t>ウラメン</t>
    </rPh>
    <rPh sb="5" eb="7">
      <t>オウイン</t>
    </rPh>
    <rPh sb="8" eb="10">
      <t>ワリイン</t>
    </rPh>
    <rPh sb="12" eb="13">
      <t>ブ</t>
    </rPh>
    <rPh sb="17" eb="19">
      <t>カショ</t>
    </rPh>
    <rPh sb="21" eb="23">
      <t>イドウ</t>
    </rPh>
    <rPh sb="23" eb="25">
      <t>シエン</t>
    </rPh>
    <rPh sb="25" eb="27">
      <t>ジギョウ</t>
    </rPh>
    <rPh sb="28" eb="30">
      <t>ソウゲイ</t>
    </rPh>
    <rPh sb="30" eb="32">
      <t>シエン</t>
    </rPh>
    <rPh sb="34" eb="36">
      <t>ジッシ</t>
    </rPh>
    <rPh sb="38" eb="40">
      <t>ジギョウ</t>
    </rPh>
    <rPh sb="40" eb="41">
      <t>ショ</t>
    </rPh>
    <rPh sb="43" eb="45">
      <t>シュウニュウ</t>
    </rPh>
    <rPh sb="45" eb="47">
      <t>インシ</t>
    </rPh>
    <rPh sb="48" eb="50">
      <t>チョウフ</t>
    </rPh>
    <rPh sb="52" eb="54">
      <t>ホウジン</t>
    </rPh>
    <rPh sb="54" eb="55">
      <t>イン</t>
    </rPh>
    <rPh sb="56" eb="58">
      <t>ワリイン</t>
    </rPh>
    <phoneticPr fontId="20"/>
  </si>
  <si>
    <t>乙の役員のうちに上記２、３、５のいずれかに該当する者があるとき。</t>
    <rPh sb="8" eb="10">
      <t>ジョウキ</t>
    </rPh>
    <phoneticPr fontId="5"/>
  </si>
  <si>
    <t>各部屋の用途及び寸法（もしくは面積）を記載してください。</t>
    <rPh sb="8" eb="10">
      <t>スンポウ</t>
    </rPh>
    <rPh sb="15" eb="17">
      <t>メンセキ</t>
    </rPh>
    <phoneticPr fontId="5"/>
  </si>
  <si>
    <t>喫煙場所を設置している場合はその場所について、平面図上で表示してください。</t>
    <rPh sb="0" eb="4">
      <t>キツエンバショ</t>
    </rPh>
    <rPh sb="5" eb="7">
      <t>セッチ</t>
    </rPh>
    <rPh sb="11" eb="13">
      <t>バアイ</t>
    </rPh>
    <rPh sb="16" eb="18">
      <t>バショ</t>
    </rPh>
    <rPh sb="23" eb="26">
      <t>ヘイメンズ</t>
    </rPh>
    <rPh sb="26" eb="27">
      <t>ジョウ</t>
    </rPh>
    <rPh sb="28" eb="30">
      <t>ヒョウジ</t>
    </rPh>
    <phoneticPr fontId="5"/>
  </si>
  <si>
    <t>送迎有の場合は可能地域等：</t>
    <rPh sb="9" eb="11">
      <t>チイキ</t>
    </rPh>
    <phoneticPr fontId="5"/>
  </si>
  <si>
    <t>※新規契約事業所については、開始年度と次年度の２年度分を提出してください（様式１－２のみ）</t>
    <rPh sb="1" eb="3">
      <t>シンキ</t>
    </rPh>
    <rPh sb="3" eb="5">
      <t>ケイヤク</t>
    </rPh>
    <rPh sb="5" eb="8">
      <t>ジギョウショ</t>
    </rPh>
    <rPh sb="14" eb="16">
      <t>カイシ</t>
    </rPh>
    <rPh sb="16" eb="18">
      <t>ネンド</t>
    </rPh>
    <rPh sb="19" eb="22">
      <t>ジネンド</t>
    </rPh>
    <rPh sb="24" eb="25">
      <t>ネン</t>
    </rPh>
    <rPh sb="25" eb="26">
      <t>ド</t>
    </rPh>
    <rPh sb="26" eb="27">
      <t>ブン</t>
    </rPh>
    <rPh sb="28" eb="30">
      <t>テイシュツ</t>
    </rPh>
    <rPh sb="37" eb="39">
      <t>ヨウシキ</t>
    </rPh>
    <phoneticPr fontId="5"/>
  </si>
  <si>
    <t>氏名</t>
    <phoneticPr fontId="5"/>
  </si>
  <si>
    <t>性別</t>
    <phoneticPr fontId="5"/>
  </si>
  <si>
    <t>住所</t>
    <phoneticPr fontId="5"/>
  </si>
  <si>
    <t>職名</t>
    <phoneticPr fontId="5"/>
  </si>
  <si>
    <t>勤務形態</t>
    <phoneticPr fontId="5"/>
  </si>
  <si>
    <t>資格</t>
    <phoneticPr fontId="5"/>
  </si>
  <si>
    <t>主な職歴等</t>
    <phoneticPr fontId="5"/>
  </si>
  <si>
    <t>勤務年月日</t>
    <phoneticPr fontId="5"/>
  </si>
  <si>
    <t>勤務先等</t>
    <phoneticPr fontId="5"/>
  </si>
  <si>
    <t>職務内容</t>
  </si>
  <si>
    <t>２　勤務形態には、法人内における ①専従 ②兼務 のいずれかの形態を記載してください
  （当該事業以外にも従事していれば②兼務となります）</t>
    <rPh sb="46" eb="48">
      <t>トウガイ</t>
    </rPh>
    <rPh sb="48" eb="50">
      <t>ジギョウ</t>
    </rPh>
    <rPh sb="50" eb="52">
      <t>イガイ</t>
    </rPh>
    <phoneticPr fontId="5"/>
  </si>
  <si>
    <t>～</t>
  </si>
  <si>
    <t>書類作成担当者</t>
  </si>
  <si>
    <t>名称</t>
    <phoneticPr fontId="5"/>
  </si>
  <si>
    <t>名称（フリガナ）</t>
    <phoneticPr fontId="5"/>
  </si>
  <si>
    <t>所在（郵便番号）</t>
    <rPh sb="3" eb="7">
      <t>ユウビンバンゴウ</t>
    </rPh>
    <phoneticPr fontId="5"/>
  </si>
  <si>
    <t>電話番号</t>
    <phoneticPr fontId="5"/>
  </si>
  <si>
    <t>FAX番号</t>
    <phoneticPr fontId="5"/>
  </si>
  <si>
    <t>実施事業所情報</t>
    <phoneticPr fontId="5"/>
  </si>
  <si>
    <t>申請者（法人）情報</t>
    <rPh sb="7" eb="9">
      <t>ジョウホウ</t>
    </rPh>
    <phoneticPr fontId="5"/>
  </si>
  <si>
    <t>事業所名</t>
    <phoneticPr fontId="5"/>
  </si>
  <si>
    <t>書類作成担当者名</t>
    <rPh sb="0" eb="2">
      <t>ショルイ</t>
    </rPh>
    <rPh sb="2" eb="4">
      <t>サクセイ</t>
    </rPh>
    <rPh sb="4" eb="6">
      <t>タントウ</t>
    </rPh>
    <rPh sb="6" eb="7">
      <t>シャ</t>
    </rPh>
    <phoneticPr fontId="5"/>
  </si>
  <si>
    <t>責任者名</t>
    <phoneticPr fontId="5"/>
  </si>
  <si>
    <t>代表者名</t>
    <phoneticPr fontId="5"/>
  </si>
  <si>
    <t>代表者職名</t>
    <rPh sb="4" eb="5">
      <t>メイ</t>
    </rPh>
    <phoneticPr fontId="5"/>
  </si>
  <si>
    <t>責任者職名</t>
    <rPh sb="4" eb="5">
      <t>メイ</t>
    </rPh>
    <phoneticPr fontId="5"/>
  </si>
  <si>
    <t>所在地</t>
    <phoneticPr fontId="5"/>
  </si>
  <si>
    <t>実施する事業</t>
    <phoneticPr fontId="5"/>
  </si>
  <si>
    <t>利用者に金銭の負担を求める場合（当事業の利用者負担以外）、使途や額について書面で明らかにしていますか。</t>
  </si>
  <si>
    <t>確認事項</t>
  </si>
  <si>
    <t>送迎を行う際には、降車後に車内に人が残っていないことを確認していますか。</t>
  </si>
  <si>
    <t>雇用契約のない職員（ボランティア等）はいますか。</t>
    <phoneticPr fontId="5"/>
  </si>
  <si>
    <t>地震・浸水等の非常災害時の開所基準を定めていますか。</t>
    <phoneticPr fontId="5"/>
  </si>
  <si>
    <t>消火設備や非常災害用の設備を備えていますか。</t>
    <phoneticPr fontId="5"/>
  </si>
  <si>
    <t>使用期限を記入</t>
    <phoneticPr fontId="5"/>
  </si>
  <si>
    <t>→　有の場合、平面図に喫煙場所を記載してください</t>
  </si>
  <si>
    <t>喫煙場所はありますか。</t>
    <phoneticPr fontId="5"/>
  </si>
  <si>
    <t>・利用者に金銭の負担を求める場合（当事業の利用者負担以外）、使途や額について書面で明らかにしていますか。</t>
    <rPh sb="1" eb="4">
      <t>リヨウシャ</t>
    </rPh>
    <rPh sb="5" eb="7">
      <t>キンセン</t>
    </rPh>
    <rPh sb="8" eb="10">
      <t>フタン</t>
    </rPh>
    <rPh sb="11" eb="12">
      <t>モト</t>
    </rPh>
    <rPh sb="14" eb="16">
      <t>バアイ</t>
    </rPh>
    <rPh sb="17" eb="20">
      <t>トウジギョウ</t>
    </rPh>
    <rPh sb="21" eb="24">
      <t>リヨウシャ</t>
    </rPh>
    <rPh sb="24" eb="26">
      <t>フタン</t>
    </rPh>
    <rPh sb="26" eb="28">
      <t>イガイ</t>
    </rPh>
    <rPh sb="30" eb="32">
      <t>シト</t>
    </rPh>
    <rPh sb="33" eb="34">
      <t>ガク</t>
    </rPh>
    <rPh sb="38" eb="40">
      <t>ショメン</t>
    </rPh>
    <rPh sb="41" eb="42">
      <t>アキ</t>
    </rPh>
    <phoneticPr fontId="5"/>
  </si>
  <si>
    <t>（</t>
    <phoneticPr fontId="5"/>
  </si>
  <si>
    <t>はい</t>
    <phoneticPr fontId="5"/>
  </si>
  <si>
    <t>・</t>
    <phoneticPr fontId="5"/>
  </si>
  <si>
    <t>いいえ</t>
    <phoneticPr fontId="5"/>
  </si>
  <si>
    <t>該当なし</t>
    <rPh sb="0" eb="2">
      <t>ガイトウ</t>
    </rPh>
    <phoneticPr fontId="5"/>
  </si>
  <si>
    <t>）</t>
    <phoneticPr fontId="5"/>
  </si>
  <si>
    <t>・送迎を行う際には、降車後に車内に人が残っていないことを確認していますか。</t>
    <rPh sb="1" eb="3">
      <t>ソウゲイ</t>
    </rPh>
    <rPh sb="4" eb="5">
      <t>オコナ</t>
    </rPh>
    <rPh sb="6" eb="7">
      <t>サイ</t>
    </rPh>
    <rPh sb="10" eb="12">
      <t>コウシャ</t>
    </rPh>
    <rPh sb="12" eb="13">
      <t>ゴ</t>
    </rPh>
    <rPh sb="14" eb="16">
      <t>シャナイ</t>
    </rPh>
    <rPh sb="17" eb="18">
      <t>ヒト</t>
    </rPh>
    <rPh sb="19" eb="20">
      <t>ノコ</t>
    </rPh>
    <rPh sb="28" eb="30">
      <t>カクニン</t>
    </rPh>
    <phoneticPr fontId="5"/>
  </si>
  <si>
    <t>・雇用契約のない職員（ボランティア等）はいますか。</t>
    <rPh sb="1" eb="5">
      <t>コヨウケイヤク</t>
    </rPh>
    <rPh sb="8" eb="10">
      <t>ショクイン</t>
    </rPh>
    <rPh sb="17" eb="18">
      <t>トウ</t>
    </rPh>
    <phoneticPr fontId="5"/>
  </si>
  <si>
    <t>・消火設備や非常災害用の設備を備えていますか。</t>
    <rPh sb="1" eb="3">
      <t>ショウカ</t>
    </rPh>
    <rPh sb="3" eb="5">
      <t>セツビ</t>
    </rPh>
    <rPh sb="6" eb="8">
      <t>ヒジョウ</t>
    </rPh>
    <rPh sb="8" eb="11">
      <t>サイガイヨウ</t>
    </rPh>
    <rPh sb="12" eb="14">
      <t>セツビ</t>
    </rPh>
    <rPh sb="15" eb="16">
      <t>ソナ</t>
    </rPh>
    <phoneticPr fontId="5"/>
  </si>
  <si>
    <t>・地震・浸水等の非常災害時の開所基準を定めていますか。</t>
    <rPh sb="1" eb="3">
      <t>ジシン</t>
    </rPh>
    <rPh sb="4" eb="6">
      <t>シンスイ</t>
    </rPh>
    <rPh sb="6" eb="7">
      <t>トウ</t>
    </rPh>
    <rPh sb="8" eb="13">
      <t>ヒジョウサイガイジ</t>
    </rPh>
    <rPh sb="14" eb="18">
      <t>カイショキジュン</t>
    </rPh>
    <rPh sb="19" eb="20">
      <t>サダ</t>
    </rPh>
    <phoneticPr fontId="5"/>
  </si>
  <si>
    <t>・喫煙場所の有無</t>
    <rPh sb="1" eb="5">
      <t>キツエンバショ</t>
    </rPh>
    <rPh sb="6" eb="8">
      <t>ウム</t>
    </rPh>
    <phoneticPr fontId="5"/>
  </si>
  <si>
    <t>有</t>
    <phoneticPr fontId="5"/>
  </si>
  <si>
    <t>無</t>
  </si>
  <si>
    <t>→　はいの場合、</t>
    <rPh sb="5" eb="7">
      <t>バアイ</t>
    </rPh>
    <phoneticPr fontId="5"/>
  </si>
  <si>
    <t>・消火器の設置の有無</t>
  </si>
  <si>
    <t>⇒　有、かつ、設備・備品等一覧表（様式４）を省略する場合は</t>
  </si>
  <si>
    <t>本数、使用期限を記入</t>
    <phoneticPr fontId="5"/>
  </si>
  <si>
    <t>本／</t>
    <rPh sb="0" eb="1">
      <t>ホン</t>
    </rPh>
    <phoneticPr fontId="5"/>
  </si>
  <si>
    <t>＊複数本ある場合は、最も早い期限のものを記入</t>
  </si>
  <si>
    <t>日・祝日</t>
    <rPh sb="0" eb="1">
      <t>ニチ</t>
    </rPh>
    <rPh sb="2" eb="4">
      <t>シュクジツ</t>
    </rPh>
    <phoneticPr fontId="5"/>
  </si>
  <si>
    <t>対象者</t>
    <rPh sb="0" eb="3">
      <t>タイショウシャ</t>
    </rPh>
    <phoneticPr fontId="5"/>
  </si>
  <si>
    <t>児童（就学前）</t>
    <rPh sb="0" eb="2">
      <t>ジドウ</t>
    </rPh>
    <rPh sb="3" eb="6">
      <t>シュウガクマエ</t>
    </rPh>
    <phoneticPr fontId="5"/>
  </si>
  <si>
    <t>児童（小学生）</t>
    <rPh sb="0" eb="2">
      <t>ジドウ</t>
    </rPh>
    <rPh sb="3" eb="6">
      <t>ショウガクセイ</t>
    </rPh>
    <phoneticPr fontId="5"/>
  </si>
  <si>
    <t>児童（中学生）</t>
    <rPh sb="0" eb="2">
      <t>ジドウ</t>
    </rPh>
    <rPh sb="3" eb="6">
      <t>チュウガクセイ</t>
    </rPh>
    <phoneticPr fontId="5"/>
  </si>
  <si>
    <t>児童（高校生）</t>
    <rPh sb="0" eb="2">
      <t>ジドウ</t>
    </rPh>
    <rPh sb="3" eb="5">
      <t>コウコウ</t>
    </rPh>
    <phoneticPr fontId="5"/>
  </si>
  <si>
    <t>名</t>
    <rPh sb="0" eb="1">
      <t>メイ</t>
    </rPh>
    <phoneticPr fontId="5"/>
  </si>
  <si>
    <t>その他年間休業日</t>
    <rPh sb="2" eb="3">
      <t>タ</t>
    </rPh>
    <rPh sb="3" eb="5">
      <t>ネンカン</t>
    </rPh>
    <rPh sb="5" eb="8">
      <t>キュウギョウビ</t>
    </rPh>
    <phoneticPr fontId="5"/>
  </si>
  <si>
    <t>その他</t>
    <rPh sb="2" eb="3">
      <t>タ</t>
    </rPh>
    <phoneticPr fontId="5"/>
  </si>
  <si>
    <t>食事提供</t>
    <rPh sb="0" eb="4">
      <t>ショクジテイキョウ</t>
    </rPh>
    <phoneticPr fontId="5"/>
  </si>
  <si>
    <t>入浴</t>
    <rPh sb="0" eb="2">
      <t>ニュウヨク</t>
    </rPh>
    <phoneticPr fontId="5"/>
  </si>
  <si>
    <t>看護師の配置</t>
    <rPh sb="0" eb="3">
      <t>カンゴシ</t>
    </rPh>
    <rPh sb="4" eb="6">
      <t>ハイチ</t>
    </rPh>
    <phoneticPr fontId="5"/>
  </si>
  <si>
    <t>送迎</t>
    <rPh sb="0" eb="2">
      <t>ソウゲイ</t>
    </rPh>
    <phoneticPr fontId="5"/>
  </si>
  <si>
    <t>送迎有の場合は、可能地域等</t>
    <rPh sb="0" eb="2">
      <t>ソウゲイ</t>
    </rPh>
    <rPh sb="2" eb="3">
      <t>アリ</t>
    </rPh>
    <rPh sb="4" eb="6">
      <t>バアイ</t>
    </rPh>
    <rPh sb="8" eb="12">
      <t>カノウチイキ</t>
    </rPh>
    <rPh sb="12" eb="13">
      <t>トウ</t>
    </rPh>
    <phoneticPr fontId="5"/>
  </si>
  <si>
    <t>利用者定率負担以外に必要な費用</t>
  </si>
  <si>
    <t>事業目的</t>
    <rPh sb="0" eb="2">
      <t>ジギョウ</t>
    </rPh>
    <rPh sb="2" eb="4">
      <t>モクテキ</t>
    </rPh>
    <phoneticPr fontId="5"/>
  </si>
  <si>
    <t>事業方針</t>
    <rPh sb="0" eb="2">
      <t>ジギョウ</t>
    </rPh>
    <rPh sb="2" eb="4">
      <t>ホウシン</t>
    </rPh>
    <phoneticPr fontId="5"/>
  </si>
  <si>
    <t>避難訓練の実施状況</t>
    <rPh sb="0" eb="4">
      <t>ヒナンクンレン</t>
    </rPh>
    <rPh sb="5" eb="7">
      <t>ジッシ</t>
    </rPh>
    <rPh sb="7" eb="9">
      <t>ジョウキョウ</t>
    </rPh>
    <phoneticPr fontId="5"/>
  </si>
  <si>
    <t>非常災害時マニュアル等の作成状況</t>
    <rPh sb="0" eb="2">
      <t>ヒジョウ</t>
    </rPh>
    <rPh sb="2" eb="4">
      <t>サイガイ</t>
    </rPh>
    <rPh sb="4" eb="5">
      <t>ジ</t>
    </rPh>
    <rPh sb="10" eb="11">
      <t>トウ</t>
    </rPh>
    <rPh sb="12" eb="14">
      <t>サクセイ</t>
    </rPh>
    <rPh sb="14" eb="16">
      <t>ジョウキョウ</t>
    </rPh>
    <phoneticPr fontId="5"/>
  </si>
  <si>
    <t>4月</t>
    <rPh sb="1" eb="2">
      <t>ガツ</t>
    </rPh>
    <phoneticPr fontId="5"/>
  </si>
  <si>
    <t>5月</t>
  </si>
  <si>
    <t>6月</t>
  </si>
  <si>
    <t>7月</t>
  </si>
  <si>
    <t>8月</t>
  </si>
  <si>
    <t>9月</t>
  </si>
  <si>
    <t>10月</t>
  </si>
  <si>
    <t>11月</t>
  </si>
  <si>
    <t>12月</t>
  </si>
  <si>
    <t>1月</t>
  </si>
  <si>
    <t>2月</t>
  </si>
  <si>
    <t>3月</t>
  </si>
  <si>
    <t>利用者予定数</t>
    <rPh sb="0" eb="3">
      <t>リヨウシャ</t>
    </rPh>
    <rPh sb="3" eb="5">
      <t>ヨテイ</t>
    </rPh>
    <rPh sb="5" eb="6">
      <t>スウ</t>
    </rPh>
    <phoneticPr fontId="5"/>
  </si>
  <si>
    <t>前年度実績利用者数</t>
    <rPh sb="0" eb="3">
      <t>ゼンネンド</t>
    </rPh>
    <rPh sb="3" eb="5">
      <t>ジッセキ</t>
    </rPh>
    <rPh sb="5" eb="8">
      <t>リヨウシャ</t>
    </rPh>
    <rPh sb="8" eb="9">
      <t>スウ</t>
    </rPh>
    <phoneticPr fontId="5"/>
  </si>
  <si>
    <t>※従業員全員分を入力してください。</t>
    <rPh sb="1" eb="4">
      <t>ジュウギョウイン</t>
    </rPh>
    <rPh sb="4" eb="6">
      <t>ゼンイン</t>
    </rPh>
    <rPh sb="6" eb="7">
      <t>ブン</t>
    </rPh>
    <rPh sb="8" eb="10">
      <t>ニュウリョク</t>
    </rPh>
    <phoneticPr fontId="5"/>
  </si>
  <si>
    <t>氏名（フリガナ）</t>
    <phoneticPr fontId="5"/>
  </si>
  <si>
    <t>生年月日</t>
    <rPh sb="0" eb="4">
      <t>セイネンガッピ</t>
    </rPh>
    <phoneticPr fontId="5"/>
  </si>
  <si>
    <t>住所</t>
    <rPh sb="0" eb="2">
      <t>ジュウショ</t>
    </rPh>
    <phoneticPr fontId="5"/>
  </si>
  <si>
    <t>建 築 物 関 連 法 令 協 議 記 録</t>
    <phoneticPr fontId="5"/>
  </si>
  <si>
    <t>協議日時</t>
    <phoneticPr fontId="5"/>
  </si>
  <si>
    <t>担当者名</t>
    <phoneticPr fontId="5"/>
  </si>
  <si>
    <t xml:space="preserve"> ・　市街化調整区域内に立地するか、否かについて　</t>
    <phoneticPr fontId="5"/>
  </si>
  <si>
    <t xml:space="preserve">       →有の場合は、建築物の所有状況     </t>
    <phoneticPr fontId="5"/>
  </si>
  <si>
    <t xml:space="preserve"> （手続き状況及び指導事項）</t>
    <phoneticPr fontId="5"/>
  </si>
  <si>
    <t>２　都市計画法（開発許可）担当部署との協議記録</t>
    <phoneticPr fontId="5"/>
  </si>
  <si>
    <t>担当部署</t>
    <phoneticPr fontId="5"/>
  </si>
  <si>
    <t>1 実施事業内容</t>
    <rPh sb="6" eb="8">
      <t>ナイヨウ</t>
    </rPh>
    <phoneticPr fontId="5"/>
  </si>
  <si>
    <t>1-2 実施事業内容</t>
    <rPh sb="8" eb="10">
      <t>ナイヨウ</t>
    </rPh>
    <phoneticPr fontId="5"/>
  </si>
  <si>
    <t>2 事業に従事する職員</t>
    <rPh sb="2" eb="4">
      <t>ジギョウ</t>
    </rPh>
    <rPh sb="5" eb="7">
      <t>ジュウジ</t>
    </rPh>
    <rPh sb="9" eb="11">
      <t>ショクイン</t>
    </rPh>
    <phoneticPr fontId="5"/>
  </si>
  <si>
    <t>4 設備・備品等一覧表</t>
    <phoneticPr fontId="5"/>
  </si>
  <si>
    <t>設備の概要</t>
    <phoneticPr fontId="5"/>
  </si>
  <si>
    <t>室名</t>
  </si>
  <si>
    <t>室の内容</t>
    <rPh sb="2" eb="4">
      <t>ナイヨウ</t>
    </rPh>
    <phoneticPr fontId="5"/>
  </si>
  <si>
    <t>室の面積・設備の品目及び数量等</t>
    <phoneticPr fontId="5"/>
  </si>
  <si>
    <t>5 緊急時・苦情等の対応</t>
    <rPh sb="8" eb="9">
      <t>トウ</t>
    </rPh>
    <phoneticPr fontId="5"/>
  </si>
  <si>
    <t>緊急時の対応</t>
    <phoneticPr fontId="5"/>
  </si>
  <si>
    <t>利用者又はその家族等からの相談又は苦情等に対応する常設の窓口（連絡先）、担当者</t>
    <phoneticPr fontId="5"/>
  </si>
  <si>
    <t>円滑かつ迅速に苦情を解決するための処理体制・手順</t>
    <phoneticPr fontId="5"/>
  </si>
  <si>
    <t>※上記の具体的な対応方針</t>
    <rPh sb="1" eb="3">
      <t>ジョウキ</t>
    </rPh>
    <phoneticPr fontId="5"/>
  </si>
  <si>
    <t>その他参考事項</t>
    <phoneticPr fontId="5"/>
  </si>
  <si>
    <t>ホームページ</t>
  </si>
  <si>
    <t>e-mail</t>
    <phoneticPr fontId="5"/>
  </si>
  <si>
    <t>請求事務</t>
    <phoneticPr fontId="5"/>
  </si>
  <si>
    <t>３　建築基準法担当部署との協議記録</t>
    <phoneticPr fontId="5"/>
  </si>
  <si>
    <t>事業所番号</t>
    <rPh sb="0" eb="3">
      <t>ジギョウショ</t>
    </rPh>
    <rPh sb="3" eb="5">
      <t>バンゴウ</t>
    </rPh>
    <phoneticPr fontId="5"/>
  </si>
  <si>
    <t>10 役員名簿</t>
    <rPh sb="3" eb="5">
      <t>ヤクイン</t>
    </rPh>
    <rPh sb="5" eb="7">
      <t>メイボ</t>
    </rPh>
    <phoneticPr fontId="5"/>
  </si>
  <si>
    <t>12 医療的ケアを必要とする障がい者（児）の受入れ体制に関する届出書</t>
    <rPh sb="3" eb="6">
      <t>イリョウテキ</t>
    </rPh>
    <rPh sb="9" eb="11">
      <t>ヒツヨウ</t>
    </rPh>
    <rPh sb="14" eb="15">
      <t>ショウ</t>
    </rPh>
    <rPh sb="17" eb="18">
      <t>シャ</t>
    </rPh>
    <rPh sb="19" eb="20">
      <t>ジ</t>
    </rPh>
    <rPh sb="22" eb="24">
      <t>ウケイ</t>
    </rPh>
    <rPh sb="25" eb="27">
      <t>タイセイ</t>
    </rPh>
    <rPh sb="28" eb="29">
      <t>カン</t>
    </rPh>
    <rPh sb="31" eb="34">
      <t>トドケデショ</t>
    </rPh>
    <phoneticPr fontId="5"/>
  </si>
  <si>
    <t>異動区分</t>
  </si>
  <si>
    <t>適用年月日</t>
    <phoneticPr fontId="5"/>
  </si>
  <si>
    <t>配置する看護職員</t>
  </si>
  <si>
    <t>職種</t>
    <phoneticPr fontId="5"/>
  </si>
  <si>
    <t>作成年月日</t>
    <rPh sb="0" eb="2">
      <t>サクセイ</t>
    </rPh>
    <rPh sb="2" eb="5">
      <t>ネンガッピ</t>
    </rPh>
    <phoneticPr fontId="5"/>
  </si>
  <si>
    <t>有、かつ、設備・備品等一覧表（様式４）を省略する場合は回答してください。　※複数本ある場合は、最も早い期限のものを記入してください。</t>
    <rPh sb="27" eb="29">
      <t>カイトウ</t>
    </rPh>
    <phoneticPr fontId="5"/>
  </si>
  <si>
    <t>3 平面図</t>
    <rPh sb="2" eb="5">
      <t>ヘイメンズ</t>
    </rPh>
    <phoneticPr fontId="5"/>
  </si>
  <si>
    <t>※申請年度の４月１日時点で、市に届出している内容に変更がない場合は省略可能です。</t>
    <rPh sb="35" eb="37">
      <t>カノウ</t>
    </rPh>
    <phoneticPr fontId="5"/>
  </si>
  <si>
    <t>※位置図（事業所の場所が分かるもの（地図））と事業所内外の写真を添付してください。</t>
    <rPh sb="32" eb="34">
      <t>テンプ</t>
    </rPh>
    <phoneticPr fontId="5"/>
  </si>
  <si>
    <t>※実施事業ごとに入力してください。</t>
  </si>
  <si>
    <t>※実施事業ごとに入力してください。</t>
    <phoneticPr fontId="5"/>
  </si>
  <si>
    <t>　その場合は、障がい福祉課の連絡先を忘れずに記載してください。</t>
    <rPh sb="3" eb="5">
      <t>バアイ</t>
    </rPh>
    <phoneticPr fontId="5"/>
  </si>
  <si>
    <t>※「様式５」は事業所のよく見える位置に掲示してください。</t>
    <rPh sb="2" eb="4">
      <t>ヨウシキ</t>
    </rPh>
    <phoneticPr fontId="5"/>
  </si>
  <si>
    <t xml:space="preserve">   （注）上記担当部署との協議に使用した建築図面は、申請内容と同一であること。            </t>
    <phoneticPr fontId="5"/>
  </si>
  <si>
    <t>※法人に対し業務を執行する社員、取締役、執行役又はこれらに準ずる者と同等の支配力を有するものと認められる者を記載してください。</t>
    <phoneticPr fontId="5"/>
  </si>
  <si>
    <r>
      <t>令和</t>
    </r>
    <r>
      <rPr>
        <sz val="10"/>
        <color rgb="FFFF0000"/>
        <rFont val="ＭＳ Ｐゴシック"/>
        <family val="3"/>
        <charset val="128"/>
      </rPr>
      <t>７</t>
    </r>
    <r>
      <rPr>
        <sz val="10"/>
        <color theme="1"/>
        <rFont val="ＭＳ Ｐゴシック"/>
        <family val="3"/>
        <charset val="128"/>
      </rPr>
      <t>年４月１日時点のもの。</t>
    </r>
    <r>
      <rPr>
        <sz val="10"/>
        <rFont val="ＭＳ Ｐゴシック"/>
        <family val="3"/>
        <charset val="128"/>
      </rPr>
      <t>下段の注意書きを確認すること</t>
    </r>
    <rPh sb="0" eb="2">
      <t>レイワ</t>
    </rPh>
    <rPh sb="3" eb="4">
      <t>ネン</t>
    </rPh>
    <rPh sb="5" eb="6">
      <t>ガツ</t>
    </rPh>
    <rPh sb="7" eb="8">
      <t>ニチ</t>
    </rPh>
    <rPh sb="8" eb="10">
      <t>ジテン</t>
    </rPh>
    <rPh sb="14" eb="16">
      <t>ゲダン</t>
    </rPh>
    <rPh sb="17" eb="20">
      <t>チュウイガ</t>
    </rPh>
    <rPh sb="22" eb="24">
      <t>カクニン</t>
    </rPh>
    <phoneticPr fontId="20"/>
  </si>
  <si>
    <r>
      <t>令和</t>
    </r>
    <r>
      <rPr>
        <sz val="10"/>
        <color rgb="FFFF0000"/>
        <rFont val="ＭＳ Ｐゴシック"/>
        <family val="3"/>
        <charset val="128"/>
      </rPr>
      <t>７</t>
    </r>
    <r>
      <rPr>
        <sz val="10"/>
        <color theme="1"/>
        <rFont val="ＭＳ Ｐゴシック"/>
        <family val="3"/>
        <charset val="128"/>
      </rPr>
      <t xml:space="preserve">年４月１日時点のもの
</t>
    </r>
    <r>
      <rPr>
        <b/>
        <sz val="10"/>
        <color theme="1"/>
        <rFont val="ＭＳ Ｐゴシック"/>
        <family val="3"/>
        <charset val="128"/>
      </rPr>
      <t>地域生活支援事業の事業名を記載し、配置職員名簿（様式２）の職員が記載されていること</t>
    </r>
    <rPh sb="0" eb="2">
      <t>レイワ</t>
    </rPh>
    <rPh sb="3" eb="4">
      <t>ネン</t>
    </rPh>
    <rPh sb="5" eb="6">
      <t>ガツ</t>
    </rPh>
    <rPh sb="7" eb="8">
      <t>ニチ</t>
    </rPh>
    <rPh sb="8" eb="10">
      <t>ジテン</t>
    </rPh>
    <rPh sb="14" eb="22">
      <t>チイキセイカツシエンジギョウ</t>
    </rPh>
    <rPh sb="23" eb="26">
      <t>ジギョウメイ</t>
    </rPh>
    <rPh sb="27" eb="29">
      <t>キサイ</t>
    </rPh>
    <rPh sb="31" eb="37">
      <t>ハイチショクインメイボ</t>
    </rPh>
    <rPh sb="38" eb="40">
      <t>ヨウシキ</t>
    </rPh>
    <rPh sb="43" eb="45">
      <t>ショクイン</t>
    </rPh>
    <rPh sb="46" eb="48">
      <t>キサイ</t>
    </rPh>
    <phoneticPr fontId="20"/>
  </si>
  <si>
    <r>
      <rPr>
        <b/>
        <sz val="10"/>
        <rFont val="ＭＳ Ｐゴシック"/>
        <family val="3"/>
        <charset val="128"/>
      </rPr>
      <t>賠償保険を事業所ごとに契約している場合はそれぞれ添付が必要。</t>
    </r>
    <r>
      <rPr>
        <sz val="10"/>
        <rFont val="ＭＳ Ｐゴシック"/>
        <family val="3"/>
        <charset val="128"/>
      </rPr>
      <t>法人で共通の契約の場合も１部は必ず提出。省略できる場合については(※１)参照。
令和</t>
    </r>
    <r>
      <rPr>
        <sz val="10"/>
        <color rgb="FFFF0000"/>
        <rFont val="ＭＳ Ｐゴシック"/>
        <family val="3"/>
        <charset val="128"/>
      </rPr>
      <t>７</t>
    </r>
    <r>
      <rPr>
        <sz val="10"/>
        <rFont val="ＭＳ Ｐゴシック"/>
        <family val="3"/>
        <charset val="128"/>
      </rPr>
      <t>年４月１日が保険期間に含まれているもの</t>
    </r>
    <rPh sb="0" eb="4">
      <t>バイショウホケン</t>
    </rPh>
    <rPh sb="5" eb="8">
      <t>ジギョウショ</t>
    </rPh>
    <rPh sb="11" eb="13">
      <t>ケイヤク</t>
    </rPh>
    <rPh sb="17" eb="19">
      <t>バアイ</t>
    </rPh>
    <rPh sb="24" eb="26">
      <t>テンプ</t>
    </rPh>
    <rPh sb="27" eb="29">
      <t>ヒツヨウ</t>
    </rPh>
    <rPh sb="30" eb="32">
      <t>ホウジン</t>
    </rPh>
    <rPh sb="33" eb="35">
      <t>キョウツウ</t>
    </rPh>
    <rPh sb="36" eb="38">
      <t>ケイヤク</t>
    </rPh>
    <rPh sb="39" eb="41">
      <t>バアイ</t>
    </rPh>
    <rPh sb="43" eb="44">
      <t>ブ</t>
    </rPh>
    <rPh sb="45" eb="46">
      <t>カナラ</t>
    </rPh>
    <rPh sb="47" eb="49">
      <t>テイシュツ</t>
    </rPh>
    <rPh sb="50" eb="52">
      <t>ショウリャク</t>
    </rPh>
    <rPh sb="55" eb="57">
      <t>バアイ</t>
    </rPh>
    <rPh sb="66" eb="68">
      <t>サンショウ</t>
    </rPh>
    <rPh sb="70" eb="72">
      <t>レイワ</t>
    </rPh>
    <rPh sb="73" eb="74">
      <t>ネン</t>
    </rPh>
    <rPh sb="75" eb="76">
      <t>ガツ</t>
    </rPh>
    <rPh sb="77" eb="78">
      <t>ニチ</t>
    </rPh>
    <rPh sb="79" eb="81">
      <t>ホケン</t>
    </rPh>
    <rPh sb="81" eb="83">
      <t>キカン</t>
    </rPh>
    <rPh sb="84" eb="85">
      <t>フク</t>
    </rPh>
    <phoneticPr fontId="20"/>
  </si>
  <si>
    <t>書類作成担当者TEL</t>
    <rPh sb="0" eb="2">
      <t>ショルイ</t>
    </rPh>
    <rPh sb="2" eb="4">
      <t>サクセイ</t>
    </rPh>
    <rPh sb="4" eb="6">
      <t>タントウ</t>
    </rPh>
    <rPh sb="6" eb="7">
      <t>シャ</t>
    </rPh>
    <phoneticPr fontId="5"/>
  </si>
  <si>
    <t>書類作成担当者TEL</t>
    <phoneticPr fontId="5"/>
  </si>
  <si>
    <r>
      <t xml:space="preserve">こちらは、継続契約の事業所用です。
</t>
    </r>
    <r>
      <rPr>
        <u/>
        <sz val="12"/>
        <color theme="1"/>
        <rFont val="ＭＳ Ｐゴシック"/>
        <family val="3"/>
        <charset val="128"/>
        <scheme val="minor"/>
      </rPr>
      <t>このリストも必ず入力してください</t>
    </r>
    <r>
      <rPr>
        <sz val="12"/>
        <color theme="1"/>
        <rFont val="ＭＳ Ｐゴシック"/>
        <family val="2"/>
        <charset val="128"/>
        <scheme val="minor"/>
      </rPr>
      <t>。</t>
    </r>
    <rPh sb="5" eb="7">
      <t>ケイゾク</t>
    </rPh>
    <rPh sb="26" eb="28">
      <t>ニュウリョク</t>
    </rPh>
    <phoneticPr fontId="20"/>
  </si>
  <si>
    <t>令和７年度倉敷市障がい者地域生活支援事業委託契約書第１７条第１項各号の規定に該当しない旨の誓約書</t>
    <rPh sb="0" eb="2">
      <t>レイワ</t>
    </rPh>
    <rPh sb="3" eb="4">
      <t>ネン</t>
    </rPh>
    <rPh sb="5" eb="8">
      <t>クラシキシ</t>
    </rPh>
    <rPh sb="8" eb="9">
      <t>ショウ</t>
    </rPh>
    <rPh sb="11" eb="12">
      <t>シャ</t>
    </rPh>
    <rPh sb="12" eb="14">
      <t>チイキ</t>
    </rPh>
    <rPh sb="14" eb="16">
      <t>セイカツ</t>
    </rPh>
    <rPh sb="16" eb="18">
      <t>シエン</t>
    </rPh>
    <rPh sb="18" eb="20">
      <t>ジギョウ</t>
    </rPh>
    <rPh sb="20" eb="22">
      <t>イタク</t>
    </rPh>
    <rPh sb="22" eb="25">
      <t>ケイヤクショ</t>
    </rPh>
    <rPh sb="25" eb="26">
      <t>ダイ</t>
    </rPh>
    <rPh sb="28" eb="29">
      <t>ジョウ</t>
    </rPh>
    <rPh sb="29" eb="30">
      <t>ダイ</t>
    </rPh>
    <rPh sb="31" eb="32">
      <t>コウ</t>
    </rPh>
    <rPh sb="32" eb="34">
      <t>カクゴウ</t>
    </rPh>
    <rPh sb="35" eb="37">
      <t>キテイ</t>
    </rPh>
    <rPh sb="38" eb="40">
      <t>ガイトウ</t>
    </rPh>
    <rPh sb="43" eb="44">
      <t>ムネ</t>
    </rPh>
    <rPh sb="45" eb="48">
      <t>セイヤクショ</t>
    </rPh>
    <phoneticPr fontId="5"/>
  </si>
  <si>
    <t>当法人（別紙「役員名簿」記載の役員を含む。）は、令和７年度倉敷市障がい者地域生活支援事業委託契約（以下、「当該契約」という。）の解除要件について規定している、次に掲げる当該契約書第１７条第１項各号のいずれにも該当しないことを誓約します。</t>
    <rPh sb="49" eb="51">
      <t>イカ</t>
    </rPh>
    <rPh sb="53" eb="55">
      <t>トウガイ</t>
    </rPh>
    <rPh sb="55" eb="57">
      <t>ケイヤク</t>
    </rPh>
    <rPh sb="64" eb="66">
      <t>カイジョ</t>
    </rPh>
    <rPh sb="66" eb="68">
      <t>ヨウケン</t>
    </rPh>
    <rPh sb="72" eb="74">
      <t>キテイ</t>
    </rPh>
    <rPh sb="84" eb="86">
      <t>トウガイ</t>
    </rPh>
    <rPh sb="86" eb="88">
      <t>ケイヤク</t>
    </rPh>
    <rPh sb="93" eb="94">
      <t>ダイ</t>
    </rPh>
    <rPh sb="95" eb="96">
      <t>コウ</t>
    </rPh>
    <rPh sb="96" eb="98">
      <t>カクゴウ</t>
    </rPh>
    <phoneticPr fontId="5"/>
  </si>
  <si>
    <t>　　　　※看護職員 ： 保健師、助産師、看護師又は准看護師</t>
    <rPh sb="5" eb="9">
      <t>カンゴショクイン</t>
    </rPh>
    <rPh sb="12" eb="15">
      <t>ホケンシ</t>
    </rPh>
    <rPh sb="16" eb="19">
      <t>ジョサンシ</t>
    </rPh>
    <rPh sb="20" eb="23">
      <t>カンゴシ</t>
    </rPh>
    <rPh sb="23" eb="24">
      <t>マタ</t>
    </rPh>
    <rPh sb="25" eb="29">
      <t>ジュンカンゴシ</t>
    </rPh>
    <phoneticPr fontId="5"/>
  </si>
  <si>
    <r>
      <t>　　　　　</t>
    </r>
    <r>
      <rPr>
        <b/>
        <sz val="11"/>
        <rFont val="ＭＳ Ｐゴシック"/>
        <family val="3"/>
        <charset val="128"/>
      </rPr>
      <t>看護職員の資格者証を添付してください。</t>
    </r>
    <r>
      <rPr>
        <sz val="11"/>
        <rFont val="ＭＳ Ｐゴシック"/>
        <family val="3"/>
        <charset val="128"/>
      </rPr>
      <t>（届出済の方のものは不要）</t>
    </r>
    <rPh sb="5" eb="9">
      <t>カンゴショクイン</t>
    </rPh>
    <rPh sb="10" eb="14">
      <t>シカクシャショウ</t>
    </rPh>
    <rPh sb="15" eb="17">
      <t>テンプ</t>
    </rPh>
    <rPh sb="25" eb="28">
      <t>トドケデズ</t>
    </rPh>
    <rPh sb="29" eb="30">
      <t>カタ</t>
    </rPh>
    <rPh sb="34" eb="36">
      <t>フヨウ</t>
    </rPh>
    <phoneticPr fontId="5"/>
  </si>
  <si>
    <t>開始</t>
    <rPh sb="0" eb="2">
      <t>カイシ</t>
    </rPh>
    <phoneticPr fontId="5"/>
  </si>
  <si>
    <t>終了</t>
    <rPh sb="0" eb="2">
      <t>シュウリョウ</t>
    </rPh>
    <phoneticPr fontId="5"/>
  </si>
  <si>
    <t>名</t>
    <rPh sb="0" eb="1">
      <t>メイ</t>
    </rPh>
    <phoneticPr fontId="5"/>
  </si>
  <si>
    <t>就学前</t>
    <phoneticPr fontId="5"/>
  </si>
  <si>
    <t>児童（</t>
    <rPh sb="0" eb="2">
      <t>ジドウ</t>
    </rPh>
    <phoneticPr fontId="5"/>
  </si>
  <si>
    <t>小学生</t>
    <phoneticPr fontId="5"/>
  </si>
  <si>
    <t>中学生</t>
    <phoneticPr fontId="5"/>
  </si>
  <si>
    <t>高校生</t>
    <phoneticPr fontId="5"/>
  </si>
  <si>
    <t>）</t>
    <phoneticPr fontId="5"/>
  </si>
  <si>
    <t>はいの場合、消火器は設置していますか。</t>
    <phoneticPr fontId="5"/>
  </si>
  <si>
    <t>その他（</t>
    <rPh sb="2" eb="3">
      <t>タ</t>
    </rPh>
    <phoneticPr fontId="5"/>
  </si>
  <si>
    <t>)</t>
    <phoneticPr fontId="5"/>
  </si>
  <si>
    <t>看護師の配置（</t>
    <phoneticPr fontId="5"/>
  </si>
  <si>
    <t>常勤</t>
    <phoneticPr fontId="5"/>
  </si>
  <si>
    <t>非常勤</t>
    <phoneticPr fontId="5"/>
  </si>
  <si>
    <t>なし</t>
    <phoneticPr fontId="5"/>
  </si>
  <si>
    <t>）</t>
    <phoneticPr fontId="5"/>
  </si>
  <si>
    <t>年度分</t>
  </si>
  <si>
    <t>令和７</t>
    <rPh sb="0" eb="2">
      <t>レイワ</t>
    </rPh>
    <phoneticPr fontId="5"/>
  </si>
  <si>
    <t>：</t>
    <phoneticPr fontId="5"/>
  </si>
  <si>
    <t>※有の場合はマニュアル等をご提出ください</t>
  </si>
  <si>
    <t>月</t>
  </si>
  <si>
    <t>無</t>
    <rPh sb="0" eb="1">
      <t>ム</t>
    </rPh>
    <phoneticPr fontId="5"/>
  </si>
  <si>
    <t>合計</t>
    <rPh sb="0" eb="2">
      <t>ゴウケイ</t>
    </rPh>
    <phoneticPr fontId="5"/>
  </si>
  <si>
    <t>（印を付してください。）</t>
    <phoneticPr fontId="5"/>
  </si>
  <si>
    <t>氏名</t>
    <rPh sb="0" eb="2">
      <t>シメイ</t>
    </rPh>
    <phoneticPr fontId="5"/>
  </si>
  <si>
    <t>No</t>
    <phoneticPr fontId="5"/>
  </si>
  <si>
    <t>事業名：</t>
  </si>
  <si>
    <t>※別様に作成した図面にかえても結構です。</t>
  </si>
  <si>
    <t>事業所の場所の分かる位置図を添付してください。</t>
  </si>
  <si>
    <t>建物の外観と内部の写真を添付してください。</t>
  </si>
  <si>
    <t>※右記の「様式３」に入力してください。別様に作成した書類がある場合は「様式３」として提出してください。</t>
    <rPh sb="1" eb="3">
      <t>ウキ</t>
    </rPh>
    <rPh sb="5" eb="7">
      <t>ヨウシキ</t>
    </rPh>
    <rPh sb="10" eb="12">
      <t>ニュウリョク</t>
    </rPh>
    <rPh sb="31" eb="33">
      <t>バアイ</t>
    </rPh>
    <rPh sb="35" eb="37">
      <t>ヨウシキ</t>
    </rPh>
    <rPh sb="42" eb="44">
      <t>テイシュツ</t>
    </rPh>
    <phoneticPr fontId="5"/>
  </si>
  <si>
    <t>※別様に作成した書類がある場合は入力不要です。「様式４」として提出してください。</t>
    <rPh sb="13" eb="15">
      <t>バアイ</t>
    </rPh>
    <rPh sb="16" eb="18">
      <t>ニュウリョク</t>
    </rPh>
    <rPh sb="18" eb="20">
      <t>フヨウ</t>
    </rPh>
    <rPh sb="24" eb="26">
      <t>ヨウシキ</t>
    </rPh>
    <rPh sb="31" eb="33">
      <t>テイシュツ</t>
    </rPh>
    <phoneticPr fontId="5"/>
  </si>
  <si>
    <t>※様式４（4 設備・備品等一覧表）で記載した部屋の名称と整合を図ってください。</t>
    <rPh sb="7" eb="9">
      <t>セツビ</t>
    </rPh>
    <rPh sb="10" eb="12">
      <t>ビヒン</t>
    </rPh>
    <rPh sb="12" eb="13">
      <t>トウ</t>
    </rPh>
    <rPh sb="13" eb="15">
      <t>イチラン</t>
    </rPh>
    <rPh sb="15" eb="16">
      <t>ヒョウ</t>
    </rPh>
    <rPh sb="31" eb="32">
      <t>ハカ</t>
    </rPh>
    <phoneticPr fontId="5"/>
  </si>
  <si>
    <t>※様式３（3 平面図）で記載した部屋の名称と整合を図ってください。</t>
    <rPh sb="7" eb="10">
      <t>ヘイメンズ</t>
    </rPh>
    <rPh sb="25" eb="26">
      <t>ハカ</t>
    </rPh>
    <phoneticPr fontId="5"/>
  </si>
  <si>
    <t>本数を記入</t>
    <phoneticPr fontId="5"/>
  </si>
  <si>
    <t>※別様に作成した書類がある場合は入力不要です。「様式５」として提出してください。</t>
    <rPh sb="13" eb="15">
      <t>バアイ</t>
    </rPh>
    <rPh sb="16" eb="18">
      <t>ニュウリョク</t>
    </rPh>
    <rPh sb="18" eb="20">
      <t>フヨウ</t>
    </rPh>
    <rPh sb="24" eb="26">
      <t>ヨウシキ</t>
    </rPh>
    <rPh sb="31" eb="33">
      <t>テイシュツ</t>
    </rPh>
    <phoneticPr fontId="5"/>
  </si>
  <si>
    <t>※別様に作成した書類にかえても結構です。その場合は、障がい福祉課の連絡先を忘れずに記載してください。</t>
    <rPh sb="4" eb="6">
      <t>サクセイ</t>
    </rPh>
    <rPh sb="22" eb="24">
      <t>バアイ</t>
    </rPh>
    <rPh sb="26" eb="27">
      <t>ショウ</t>
    </rPh>
    <rPh sb="29" eb="31">
      <t>フクシ</t>
    </rPh>
    <rPh sb="31" eb="32">
      <t>カ</t>
    </rPh>
    <rPh sb="33" eb="36">
      <t>レンラクサキ</t>
    </rPh>
    <rPh sb="37" eb="38">
      <t>ワス</t>
    </rPh>
    <rPh sb="41" eb="43">
      <t>キサイ</t>
    </rPh>
    <phoneticPr fontId="5"/>
  </si>
  <si>
    <t>※事業所のよく見える位置に掲示してください。</t>
    <phoneticPr fontId="5"/>
  </si>
  <si>
    <t>〒710-8565　倉敷市西中新田640番地　　TEL：086-426-3287、FAX：086-421-4411</t>
    <phoneticPr fontId="5"/>
  </si>
  <si>
    <t>倉敷市役所　障がい福祉課　事業所指導室</t>
    <phoneticPr fontId="5"/>
  </si>
  <si>
    <t>本事業所で解決できない苦情は、倉敷市役所　事業所指導室に申し立てることができます。</t>
    <phoneticPr fontId="5"/>
  </si>
  <si>
    <t>NO.</t>
    <phoneticPr fontId="5"/>
  </si>
  <si>
    <t>申請者（法人）名（　</t>
    <rPh sb="0" eb="3">
      <t>シンセイシャ</t>
    </rPh>
    <rPh sb="4" eb="6">
      <t>ホウジン</t>
    </rPh>
    <rPh sb="7" eb="8">
      <t>メイ</t>
    </rPh>
    <phoneticPr fontId="5"/>
  </si>
  <si>
    <t>)</t>
    <phoneticPr fontId="5"/>
  </si>
  <si>
    <t>①新規</t>
    <rPh sb="1" eb="3">
      <t>シンキ</t>
    </rPh>
    <phoneticPr fontId="5"/>
  </si>
  <si>
    <t>②変更</t>
    <rPh sb="1" eb="3">
      <t>ヘンコウ</t>
    </rPh>
    <phoneticPr fontId="5"/>
  </si>
  <si>
    <t>医療的ケアを必要とする障がい者（児）の受入れ体制に関する届出書</t>
  </si>
  <si>
    <t>地域生活支援事業所用</t>
  </si>
  <si>
    <t>　　　　　医ケア者（児）を受入れた際の看護職員の配置が分かるもの（出勤簿、タイムカード等）を残しておいてください。</t>
    <rPh sb="5" eb="6">
      <t>イ</t>
    </rPh>
    <rPh sb="8" eb="9">
      <t>シャ</t>
    </rPh>
    <rPh sb="10" eb="11">
      <t>ジ</t>
    </rPh>
    <rPh sb="13" eb="15">
      <t>ウケイ</t>
    </rPh>
    <rPh sb="17" eb="18">
      <t>サイ</t>
    </rPh>
    <rPh sb="19" eb="23">
      <t>カンゴショクイン</t>
    </rPh>
    <rPh sb="24" eb="26">
      <t>ハイチ</t>
    </rPh>
    <rPh sb="27" eb="28">
      <t>ワ</t>
    </rPh>
    <rPh sb="33" eb="36">
      <t>シュッキンボ</t>
    </rPh>
    <rPh sb="43" eb="44">
      <t>トウ</t>
    </rPh>
    <rPh sb="46" eb="47">
      <t>ノコ</t>
    </rPh>
    <phoneticPr fontId="20"/>
  </si>
  <si>
    <t>　　　　　看護職員が変更になった場合は届出をしてください。</t>
    <rPh sb="5" eb="9">
      <t>カンゴショクイン</t>
    </rPh>
    <rPh sb="10" eb="12">
      <t>ヘンコウ</t>
    </rPh>
    <rPh sb="16" eb="18">
      <t>バアイ</t>
    </rPh>
    <rPh sb="19" eb="21">
      <t>トドケデ</t>
    </rPh>
    <phoneticPr fontId="5"/>
  </si>
  <si>
    <t>　　　　　（届出済の職員も含めて、配置する看護職員全員を記載してください）</t>
    <phoneticPr fontId="5"/>
  </si>
  <si>
    <t>事業実施計画書の実施事業所情報（請求事務）の欄が転記されます。</t>
    <rPh sb="0" eb="7">
      <t>ジギョウジッシケイカクショ</t>
    </rPh>
    <rPh sb="8" eb="15">
      <t>ジッシジギョウショジョウホウ</t>
    </rPh>
    <rPh sb="16" eb="20">
      <t>セイキュウジム</t>
    </rPh>
    <rPh sb="22" eb="23">
      <t>ラン</t>
    </rPh>
    <rPh sb="24" eb="26">
      <t>テンキ</t>
    </rPh>
    <phoneticPr fontId="5"/>
  </si>
  <si>
    <t>非常災害設備等</t>
    <rPh sb="0" eb="7">
      <t>ヒジョウサイガイセツビトウ</t>
    </rPh>
    <phoneticPr fontId="5"/>
  </si>
  <si>
    <t>消火器の設置</t>
    <rPh sb="0" eb="3">
      <t>ショウカキ</t>
    </rPh>
    <rPh sb="4" eb="6">
      <t>セッチ</t>
    </rPh>
    <phoneticPr fontId="5"/>
  </si>
  <si>
    <t>（消火器ありの場合は）本数</t>
    <rPh sb="1" eb="4">
      <t>ショウカキ</t>
    </rPh>
    <rPh sb="7" eb="9">
      <t>バアイ</t>
    </rPh>
    <rPh sb="11" eb="13">
      <t>ホンスウ</t>
    </rPh>
    <phoneticPr fontId="5"/>
  </si>
  <si>
    <t>（消火器あり場合は）使用期限</t>
    <rPh sb="1" eb="4">
      <t>ショウカキ</t>
    </rPh>
    <rPh sb="6" eb="8">
      <t>バアイ</t>
    </rPh>
    <rPh sb="10" eb="14">
      <t>シヨウキゲン</t>
    </rPh>
    <phoneticPr fontId="5"/>
  </si>
  <si>
    <t>サービス提供上配慮すべき設備</t>
    <phoneticPr fontId="5"/>
  </si>
  <si>
    <t>設備の規格及び数量</t>
    <phoneticPr fontId="5"/>
  </si>
  <si>
    <t>あり</t>
    <phoneticPr fontId="5"/>
  </si>
  <si>
    <t>なし</t>
    <phoneticPr fontId="5"/>
  </si>
  <si>
    <t>本</t>
    <rPh sb="0" eb="1">
      <t>ホン</t>
    </rPh>
    <phoneticPr fontId="5"/>
  </si>
  <si>
    <t>年</t>
    <rPh sb="0" eb="1">
      <t>ネン</t>
    </rPh>
    <phoneticPr fontId="5"/>
  </si>
  <si>
    <t>※消火器</t>
    <rPh sb="1" eb="4">
      <t>ショウカキ</t>
    </rPh>
    <phoneticPr fontId="5"/>
  </si>
  <si>
    <t>・</t>
    <phoneticPr fontId="5"/>
  </si>
  <si>
    <t>消火器以外の設備</t>
    <rPh sb="0" eb="5">
      <t>ショウカキイガイ</t>
    </rPh>
    <rPh sb="6" eb="8">
      <t>セツビ</t>
    </rPh>
    <phoneticPr fontId="5"/>
  </si>
  <si>
    <t>　消火器ありの場合、本数と使用期限</t>
    <rPh sb="1" eb="4">
      <t>ショウカキ</t>
    </rPh>
    <rPh sb="7" eb="9">
      <t>バアイ</t>
    </rPh>
    <rPh sb="10" eb="12">
      <t>ホンスウ</t>
    </rPh>
    <rPh sb="13" eb="17">
      <t>シヨウキゲン</t>
    </rPh>
    <phoneticPr fontId="5"/>
  </si>
  <si>
    <t>日中一時支援（日中型）</t>
    <rPh sb="0" eb="6">
      <t>ニッチュウイチジシエン</t>
    </rPh>
    <rPh sb="7" eb="10">
      <t>ニッチュウガタ</t>
    </rPh>
    <phoneticPr fontId="5"/>
  </si>
  <si>
    <t>日中一時支援（タイムケア型）</t>
    <rPh sb="0" eb="6">
      <t>ニッチュウイチジシエン</t>
    </rPh>
    <rPh sb="12" eb="13">
      <t>ガタ</t>
    </rPh>
    <phoneticPr fontId="5"/>
  </si>
  <si>
    <t>移動支援（個別支援型）</t>
    <rPh sb="0" eb="4">
      <t>イドウシエン</t>
    </rPh>
    <rPh sb="5" eb="10">
      <t>コベツシエンガタ</t>
    </rPh>
    <phoneticPr fontId="5"/>
  </si>
  <si>
    <t>移動支援（グループ支援型）</t>
    <rPh sb="0" eb="4">
      <t>イドウシエン</t>
    </rPh>
    <rPh sb="9" eb="12">
      <t>シエンガタ</t>
    </rPh>
    <phoneticPr fontId="5"/>
  </si>
  <si>
    <t>移動支援（送迎支援型）</t>
    <rPh sb="0" eb="4">
      <t>イドウシエン</t>
    </rPh>
    <rPh sb="5" eb="10">
      <t>ソウゲイシエンガタ</t>
    </rPh>
    <phoneticPr fontId="5"/>
  </si>
  <si>
    <t>地域活動支援センターⅡ型</t>
    <rPh sb="0" eb="6">
      <t>チイキカツドウシエン</t>
    </rPh>
    <rPh sb="11" eb="12">
      <t>ガタ</t>
    </rPh>
    <phoneticPr fontId="5"/>
  </si>
  <si>
    <t>日中一時支援事業（医療型）</t>
    <phoneticPr fontId="5"/>
  </si>
  <si>
    <t>チェック欄（いずれかに○）</t>
    <rPh sb="4" eb="5">
      <t>ラン</t>
    </rPh>
    <phoneticPr fontId="20"/>
  </si>
  <si>
    <t>○</t>
  </si>
  <si>
    <t>移動支援事業（個別支援型）</t>
    <phoneticPr fontId="5"/>
  </si>
  <si>
    <t>記入例</t>
    <rPh sb="0" eb="3">
      <t>キニュウレイ</t>
    </rPh>
    <phoneticPr fontId="5"/>
  </si>
  <si>
    <t>有</t>
  </si>
  <si>
    <t>社会福祉法人くらしき</t>
    <rPh sb="0" eb="6">
      <t>シャカイフクシホウジン</t>
    </rPh>
    <phoneticPr fontId="5"/>
  </si>
  <si>
    <t>倉敷市西中新田６４０番地</t>
    <rPh sb="0" eb="7">
      <t>クラシキシニシナカシンデン</t>
    </rPh>
    <rPh sb="10" eb="12">
      <t>バンチ</t>
    </rPh>
    <phoneticPr fontId="5"/>
  </si>
  <si>
    <t>理事長</t>
    <rPh sb="0" eb="3">
      <t>リジチョウ</t>
    </rPh>
    <phoneticPr fontId="5"/>
  </si>
  <si>
    <t>倉敷太郎</t>
    <rPh sb="0" eb="4">
      <t>クラシキタロウ</t>
    </rPh>
    <phoneticPr fontId="5"/>
  </si>
  <si>
    <t>ｼｬｶｲﾌｸｼﾎｳｼﾞﾝｸﾗｼｷ</t>
  </si>
  <si>
    <t>710-8565</t>
  </si>
  <si>
    <t>○○○-○○○-○○○○</t>
  </si>
  <si>
    <t>倉敷市笹沖170</t>
    <rPh sb="0" eb="5">
      <t>クラシキシササオキ</t>
    </rPh>
    <phoneticPr fontId="5"/>
  </si>
  <si>
    <t>管理者</t>
    <rPh sb="0" eb="3">
      <t>カンリシャ</t>
    </rPh>
    <phoneticPr fontId="5"/>
  </si>
  <si>
    <t>倉敷　市花</t>
    <rPh sb="0" eb="2">
      <t>クラシキ</t>
    </rPh>
    <rPh sb="3" eb="4">
      <t>イチ</t>
    </rPh>
    <rPh sb="4" eb="5">
      <t>ハナ</t>
    </rPh>
    <phoneticPr fontId="5"/>
  </si>
  <si>
    <t>水島　さくら</t>
    <rPh sb="0" eb="2">
      <t>ミズシマ</t>
    </rPh>
    <phoneticPr fontId="5"/>
  </si>
  <si>
    <t>児島　光</t>
    <rPh sb="0" eb="2">
      <t>コジマ</t>
    </rPh>
    <rPh sb="3" eb="4">
      <t>ヒカ</t>
    </rPh>
    <phoneticPr fontId="5"/>
  </si>
  <si>
    <t>3360******</t>
  </si>
  <si>
    <t>　デイサービスくらしき</t>
  </si>
  <si>
    <t>ﾃﾞｲｻｰﾋﾞｽｸﾗｼｷ</t>
  </si>
  <si>
    <t>710-0834</t>
  </si>
  <si>
    <t>△△△-△△△-△△△△</t>
  </si>
  <si>
    <t>◇◇◇-◇◇◇-◇◇◇◇</t>
  </si>
  <si>
    <t>*****@*****.co.jp</t>
  </si>
  <si>
    <t>×</t>
  </si>
  <si>
    <t>はい</t>
  </si>
  <si>
    <t>いいえ</t>
  </si>
  <si>
    <t>記入例</t>
    <rPh sb="0" eb="3">
      <t>キニュウレイ</t>
    </rPh>
    <phoneticPr fontId="5"/>
  </si>
  <si>
    <t>非常勤</t>
  </si>
  <si>
    <t>事業所から車で片道20分以内</t>
    <rPh sb="0" eb="3">
      <t>ジギョウショ</t>
    </rPh>
    <rPh sb="5" eb="6">
      <t>クルマ</t>
    </rPh>
    <rPh sb="7" eb="9">
      <t>カタミチ</t>
    </rPh>
    <rPh sb="11" eb="12">
      <t>プン</t>
    </rPh>
    <rPh sb="12" eb="14">
      <t>イナイ</t>
    </rPh>
    <phoneticPr fontId="5"/>
  </si>
  <si>
    <t>日中一時支援</t>
  </si>
  <si>
    <t>1月1日～1月3日</t>
  </si>
  <si>
    <t>-</t>
  </si>
  <si>
    <t>営業時間外の預かりに対応した場合は、1時間につき2000円
おやつ代、共益費（光熱水費）として利用１回につき100円
当日キャンセル料：500円</t>
  </si>
  <si>
    <t>記入例</t>
    <rPh sb="0" eb="3">
      <t>キニュウレイ</t>
    </rPh>
    <phoneticPr fontId="5"/>
  </si>
  <si>
    <t>障がい児の日中における活動の場を確保し、障がい児を日常的に介護している家族の就労支援や一時的な休息を目的とする。</t>
    <rPh sb="0" eb="1">
      <t>ショウ</t>
    </rPh>
    <rPh sb="3" eb="4">
      <t>ジ</t>
    </rPh>
    <rPh sb="5" eb="7">
      <t>ニッチュウ</t>
    </rPh>
    <rPh sb="11" eb="13">
      <t>カツドウ</t>
    </rPh>
    <rPh sb="14" eb="15">
      <t>バ</t>
    </rPh>
    <rPh sb="16" eb="18">
      <t>カクホ</t>
    </rPh>
    <rPh sb="20" eb="21">
      <t>ショウ</t>
    </rPh>
    <rPh sb="23" eb="24">
      <t>ジ</t>
    </rPh>
    <rPh sb="25" eb="28">
      <t>ニチジョウテキ</t>
    </rPh>
    <rPh sb="29" eb="31">
      <t>カイゴ</t>
    </rPh>
    <rPh sb="35" eb="37">
      <t>カゾク</t>
    </rPh>
    <rPh sb="38" eb="42">
      <t>シュウロウシエン</t>
    </rPh>
    <rPh sb="43" eb="46">
      <t>イチジテキ</t>
    </rPh>
    <rPh sb="47" eb="49">
      <t>キュウソク</t>
    </rPh>
    <rPh sb="50" eb="52">
      <t>モクテキ</t>
    </rPh>
    <phoneticPr fontId="5"/>
  </si>
  <si>
    <t>障がい児にレクリエーションや制作活動の場を提供したり、日常生活に関する簡易的な指導を行う。また、可能な限り昼食を提供する。
利用者5人に対して職員1人以上を配置する。</t>
    <rPh sb="0" eb="1">
      <t>ショウ</t>
    </rPh>
    <rPh sb="3" eb="4">
      <t>ジ</t>
    </rPh>
    <rPh sb="14" eb="16">
      <t>セイサク</t>
    </rPh>
    <rPh sb="16" eb="18">
      <t>カツドウ</t>
    </rPh>
    <rPh sb="19" eb="20">
      <t>バ</t>
    </rPh>
    <rPh sb="21" eb="23">
      <t>テイキョウ</t>
    </rPh>
    <rPh sb="27" eb="29">
      <t>ニチジョウ</t>
    </rPh>
    <rPh sb="29" eb="31">
      <t>セイカツ</t>
    </rPh>
    <rPh sb="32" eb="33">
      <t>カン</t>
    </rPh>
    <rPh sb="35" eb="37">
      <t>カンイ</t>
    </rPh>
    <rPh sb="37" eb="38">
      <t>テキ</t>
    </rPh>
    <rPh sb="39" eb="41">
      <t>シドウ</t>
    </rPh>
    <rPh sb="42" eb="43">
      <t>オコナ</t>
    </rPh>
    <rPh sb="48" eb="50">
      <t>カノウ</t>
    </rPh>
    <rPh sb="51" eb="52">
      <t>カギ</t>
    </rPh>
    <rPh sb="53" eb="55">
      <t>チュウショク</t>
    </rPh>
    <rPh sb="56" eb="58">
      <t>テイキョウ</t>
    </rPh>
    <rPh sb="62" eb="65">
      <t>リヨウシャ</t>
    </rPh>
    <rPh sb="66" eb="67">
      <t>ニン</t>
    </rPh>
    <rPh sb="68" eb="69">
      <t>タイ</t>
    </rPh>
    <rPh sb="71" eb="73">
      <t>ショクイン</t>
    </rPh>
    <rPh sb="74" eb="77">
      <t>ニンイジョウ</t>
    </rPh>
    <rPh sb="78" eb="80">
      <t>ハイチ</t>
    </rPh>
    <phoneticPr fontId="5"/>
  </si>
  <si>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rPh sb="33" eb="35">
      <t>テイキョウ</t>
    </rPh>
    <phoneticPr fontId="5"/>
  </si>
  <si>
    <t>記入例</t>
    <rPh sb="0" eb="3">
      <t>キニュウレイ</t>
    </rPh>
    <phoneticPr fontId="5"/>
  </si>
  <si>
    <t>女</t>
    <rPh sb="0" eb="1">
      <t>オンナ</t>
    </rPh>
    <phoneticPr fontId="5"/>
  </si>
  <si>
    <t>②兼務</t>
  </si>
  <si>
    <t>平成２４年４月１日～平成２５年３月３１日</t>
  </si>
  <si>
    <t>倉敷　花子</t>
  </si>
  <si>
    <t>倉敷市　○○　○○</t>
  </si>
  <si>
    <t>社会福祉主事</t>
  </si>
  <si>
    <t>平成２２年４月１日～平成２３年３月３１日</t>
  </si>
  <si>
    <t>児童発達支援事業所　○○○○</t>
  </si>
  <si>
    <t>児童発達支援管理責任者</t>
  </si>
  <si>
    <t>日中一時支援事業所　○○○</t>
  </si>
  <si>
    <t>支援員</t>
  </si>
  <si>
    <t>記入例</t>
    <rPh sb="0" eb="3">
      <t>キニュウレイ</t>
    </rPh>
    <phoneticPr fontId="5"/>
  </si>
  <si>
    <t>倉敷　太郎</t>
    <rPh sb="0" eb="2">
      <t>クラシキ</t>
    </rPh>
    <rPh sb="3" eb="5">
      <t>タロウ</t>
    </rPh>
    <phoneticPr fontId="5"/>
  </si>
  <si>
    <t>倉敷市○○</t>
    <rPh sb="0" eb="3">
      <t>クラシキシ</t>
    </rPh>
    <phoneticPr fontId="5"/>
  </si>
  <si>
    <t>昭和○年○月○日</t>
    <rPh sb="0" eb="2">
      <t>ショウワ</t>
    </rPh>
    <rPh sb="3" eb="4">
      <t>ネン</t>
    </rPh>
    <rPh sb="4" eb="6">
      <t>マルガツ</t>
    </rPh>
    <rPh sb="6" eb="8">
      <t>マルニチ</t>
    </rPh>
    <phoneticPr fontId="5"/>
  </si>
  <si>
    <t>クラシキ　タロウ</t>
  </si>
  <si>
    <t>クラシキシマルマル</t>
  </si>
  <si>
    <t>移動支援（個別・グループ支援型）</t>
    <rPh sb="0" eb="4">
      <t>イドウシエン</t>
    </rPh>
    <rPh sb="5" eb="7">
      <t>コベツ</t>
    </rPh>
    <phoneticPr fontId="5"/>
  </si>
  <si>
    <t>日中一時支援（日中・タイムケア型）</t>
    <rPh sb="0" eb="6">
      <t>ニッチュウイチジシエン</t>
    </rPh>
    <rPh sb="15" eb="16">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</si>
</sst>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lt;=999]000;[&lt;=9999]000\-00;000\-0000"/>
    <numFmt numFmtId="177" formatCode="yyyy/m/d;@"/>
    <numFmt numFmtId="178" formatCode="h:mm;@"/>
    <numFmt numFmtId="179" formatCode="[$-411]ggge&quot;年&quot;m&quot;月&quot;d&quot;日&quot;;@"/>
    <numFmt numFmtId="180" formatCode="[$-411]ggge&quot;年&quot;"/>
    <numFmt numFmtId="181" formatCode="0&quot;本&quot;"/>
    <numFmt numFmtId="182" formatCode="0&quot;年&quot;"/>
    <numFmt numFmtId="183" formatCode="0_ "/>
    <numFmt numFmtId="184" formatCode="0_);[Red]\(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Ｐ明朝"/>
      <family val="1"/>
      <charset val="128"/>
    </font>
    <font>
      <sz val="18"/>
      <name val="ＭＳ Ｐ明朝"/>
      <family val="1"/>
      <charset val="128"/>
    </font>
    <font>
      <sz val="9"/>
      <name val="ＭＳ Ｐ明朝"/>
      <family val="1"/>
      <charset val="128"/>
    </font>
    <font>
      <sz val="10"/>
      <name val="ＭＳ 明朝"/>
      <family val="1"/>
      <charset val="128"/>
    </font>
    <font>
      <b/>
      <sz val="12"/>
      <name val="ＭＳ Ｐゴシック"/>
      <family val="3"/>
      <charset val="128"/>
    </font>
    <font>
      <sz val="9"/>
      <name val="ＭＳ 明朝"/>
      <family val="1"/>
      <charset val="128"/>
    </font>
    <font>
      <sz val="8"/>
      <name val="ＭＳ 明朝"/>
      <family val="1"/>
      <charset val="128"/>
    </font>
    <font>
      <sz val="12"/>
      <name val="ＭＳ 明朝"/>
      <family val="1"/>
      <charset val="128"/>
    </font>
    <font>
      <sz val="14"/>
      <name val="ＭＳ Ｐ明朝"/>
      <family val="1"/>
      <charset val="128"/>
    </font>
    <font>
      <sz val="12"/>
      <name val="ＭＳ Ｐ明朝"/>
      <family val="1"/>
      <charset val="128"/>
    </font>
    <font>
      <b/>
      <sz val="8"/>
      <name val="ＭＳ 明朝"/>
      <family val="1"/>
      <charset val="128"/>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indexed="8"/>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b/>
      <sz val="10"/>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b/>
      <sz val="10"/>
      <color theme="1"/>
      <name val="ＭＳ Ｐゴシック"/>
      <family val="3"/>
      <charset val="128"/>
    </font>
    <font>
      <u/>
      <sz val="12"/>
      <color theme="1"/>
      <name val="ＭＳ Ｐゴシック"/>
      <family val="3"/>
      <charset val="128"/>
      <scheme val="minor"/>
    </font>
    <font>
      <sz val="10"/>
      <name val="ＭＳ Ｐゴシック"/>
      <family val="3"/>
      <charset val="128"/>
      <scheme val="minor"/>
    </font>
    <font>
      <sz val="11"/>
      <color rgb="FFFF0000"/>
      <name val="ＭＳ Ｐゴシック"/>
      <family val="3"/>
      <charset val="128"/>
    </font>
    <font>
      <b/>
      <sz val="11"/>
      <name val="ＭＳ Ｐゴシック"/>
      <family val="3"/>
      <charset val="128"/>
    </font>
    <font>
      <b/>
      <sz val="14"/>
      <name val="ＭＳ Ｐゴシック"/>
      <family val="3"/>
      <charset val="128"/>
    </font>
    <font>
      <b/>
      <sz val="14"/>
      <name val="ＭＳ Ｐゴシック"/>
      <family val="3"/>
      <charset val="128"/>
      <scheme val="major"/>
    </font>
    <font>
      <sz val="11"/>
      <color theme="0" tint="-0.499984740745262"/>
      <name val="ＭＳ Ｐゴシック"/>
      <family val="3"/>
      <charset val="128"/>
    </font>
    <font>
      <sz val="9"/>
      <color indexed="81"/>
      <name val="MS P ゴシック"/>
      <family val="3"/>
      <charset val="128"/>
    </font>
    <font>
      <b/>
      <sz val="11"/>
      <color rgb="FFFF0000"/>
      <name val="ＭＳ Ｐゴシック"/>
      <family val="3"/>
      <charset val="128"/>
      <scheme val="major"/>
    </font>
    <font>
      <b/>
      <sz val="11"/>
      <color theme="1"/>
      <name val="ＭＳ Ｐゴシック"/>
      <family val="3"/>
      <charset val="128"/>
      <scheme val="minor"/>
    </font>
    <font>
      <sz val="11"/>
      <name val="ＭＳ Ｐゴシック"/>
      <family val="3"/>
      <charset val="128"/>
      <scheme val="minor"/>
    </font>
    <font>
      <sz val="8"/>
      <name val="ＭＳ Ｐゴシック"/>
      <family val="3"/>
      <charset val="128"/>
    </font>
    <font>
      <b/>
      <sz val="10"/>
      <color rgb="FFFF0000"/>
      <name val="ＭＳ Ｐゴシック"/>
      <family val="3"/>
      <charset val="128"/>
    </font>
    <font>
      <sz val="8"/>
      <name val="ＭＳ Ｐ明朝"/>
      <family val="1"/>
      <charset val="128"/>
    </font>
    <font>
      <sz val="16"/>
      <name val="ＭＳ Ｐゴシック"/>
      <family val="3"/>
      <charset val="128"/>
    </font>
    <font>
      <sz val="18"/>
      <name val="ＭＳ Ｐゴシック"/>
      <family val="3"/>
      <charset val="128"/>
    </font>
    <font>
      <sz val="12"/>
      <color indexed="81"/>
      <name val="MS P ゴシック"/>
      <family val="3"/>
      <charset val="128"/>
    </font>
    <font>
      <sz val="14"/>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4" tint="0.79998168889431442"/>
        <bgColor indexed="64"/>
      </patternFill>
    </fill>
  </fills>
  <borders count="148">
    <border>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7">
    <xf numFmtId="0" fontId="0" fillId="0" borderId="0">
      <alignment vertical="center"/>
    </xf>
    <xf numFmtId="0" fontId="4" fillId="0" borderId="0"/>
    <xf numFmtId="0" fontId="3" fillId="0" borderId="0">
      <alignment vertical="center"/>
    </xf>
    <xf numFmtId="0" fontId="27" fillId="0" borderId="0">
      <alignment vertical="center"/>
    </xf>
    <xf numFmtId="0" fontId="4"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7" fillId="2" borderId="0" xfId="0" applyFont="1" applyFill="1">
      <alignment vertical="center"/>
    </xf>
    <xf numFmtId="0" fontId="6" fillId="0" borderId="0" xfId="0" applyFont="1">
      <alignment vertical="center"/>
    </xf>
    <xf numFmtId="0" fontId="6" fillId="0" borderId="12" xfId="0" applyFont="1" applyBorder="1" applyAlignment="1">
      <alignment horizontal="center" vertical="center"/>
    </xf>
    <xf numFmtId="0" fontId="9" fillId="2" borderId="13" xfId="0" applyFont="1" applyFill="1" applyBorder="1" applyAlignment="1">
      <alignment vertical="center"/>
    </xf>
    <xf numFmtId="0" fontId="9" fillId="2" borderId="13" xfId="0" applyFont="1" applyFill="1" applyBorder="1">
      <alignment vertical="center"/>
    </xf>
    <xf numFmtId="0" fontId="4" fillId="0" borderId="0" xfId="0" applyFont="1" applyBorder="1">
      <alignment vertical="center"/>
    </xf>
    <xf numFmtId="0" fontId="9" fillId="0" borderId="14" xfId="0" applyFont="1" applyBorder="1">
      <alignment vertical="center"/>
    </xf>
    <xf numFmtId="0" fontId="9" fillId="0" borderId="15" xfId="0" applyFont="1" applyBorder="1">
      <alignment vertical="center"/>
    </xf>
    <xf numFmtId="0" fontId="4" fillId="0" borderId="0" xfId="0" applyFont="1">
      <alignment vertical="center"/>
    </xf>
    <xf numFmtId="0" fontId="6" fillId="3" borderId="16" xfId="0" applyFont="1" applyFill="1" applyBorder="1" applyAlignment="1">
      <alignment horizontal="distributed" vertical="center"/>
    </xf>
    <xf numFmtId="0" fontId="6" fillId="0" borderId="18" xfId="0" applyFont="1" applyBorder="1" applyAlignment="1">
      <alignment horizontal="center" vertical="center"/>
    </xf>
    <xf numFmtId="0" fontId="6" fillId="0" borderId="19" xfId="0" applyFont="1" applyBorder="1">
      <alignment vertical="center"/>
    </xf>
    <xf numFmtId="0" fontId="12" fillId="2" borderId="0" xfId="0" applyFont="1" applyFill="1">
      <alignment vertical="center"/>
    </xf>
    <xf numFmtId="0" fontId="11" fillId="0" borderId="0" xfId="0" applyFont="1">
      <alignment vertical="center"/>
    </xf>
    <xf numFmtId="0" fontId="4" fillId="0" borderId="0" xfId="0" applyFont="1" applyBorder="1" applyAlignment="1">
      <alignment horizontal="center" vertical="top" wrapText="1"/>
    </xf>
    <xf numFmtId="0" fontId="11" fillId="0" borderId="0" xfId="0" applyFont="1" applyFill="1" applyBorder="1" applyAlignment="1">
      <alignment horizontal="distributed" vertical="center"/>
    </xf>
    <xf numFmtId="0" fontId="11" fillId="0" borderId="25" xfId="0" applyFont="1" applyBorder="1" applyAlignment="1">
      <alignment horizontal="right" vertical="center"/>
    </xf>
    <xf numFmtId="0" fontId="11" fillId="0" borderId="12" xfId="0" applyFont="1" applyBorder="1" applyAlignment="1">
      <alignment horizontal="right" vertical="center"/>
    </xf>
    <xf numFmtId="0" fontId="11" fillId="0" borderId="12" xfId="0" applyFont="1" applyFill="1" applyBorder="1" applyAlignment="1">
      <alignment horizontal="right" vertical="center"/>
    </xf>
    <xf numFmtId="0" fontId="11" fillId="0" borderId="27" xfId="0" applyFont="1" applyFill="1" applyBorder="1" applyAlignment="1">
      <alignment horizontal="right" vertical="center"/>
    </xf>
    <xf numFmtId="0" fontId="7" fillId="2" borderId="0" xfId="0" applyFont="1" applyFill="1" applyAlignment="1">
      <alignment vertical="top"/>
    </xf>
    <xf numFmtId="0" fontId="14" fillId="2" borderId="0" xfId="0" applyFont="1" applyFill="1">
      <alignment vertical="center"/>
    </xf>
    <xf numFmtId="0" fontId="14"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3" xfId="0" applyFont="1" applyFill="1" applyBorder="1" applyAlignment="1">
      <alignment vertical="center"/>
    </xf>
    <xf numFmtId="0" fontId="12" fillId="3" borderId="3" xfId="0" applyFont="1" applyFill="1" applyBorder="1" applyAlignment="1">
      <alignment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7" fillId="2" borderId="0" xfId="0" applyFont="1" applyFill="1" applyBorder="1" applyAlignment="1">
      <alignment vertical="center"/>
    </xf>
    <xf numFmtId="0" fontId="7" fillId="2" borderId="7" xfId="0" applyFont="1" applyFill="1" applyBorder="1">
      <alignment vertical="center"/>
    </xf>
    <xf numFmtId="0" fontId="7" fillId="2" borderId="0" xfId="0" applyFont="1" applyFill="1" applyBorder="1">
      <alignment vertical="center"/>
    </xf>
    <xf numFmtId="0" fontId="7" fillId="2" borderId="8" xfId="0" applyFont="1" applyFill="1" applyBorder="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40" xfId="0" applyFont="1" applyBorder="1" applyAlignment="1">
      <alignment horizontal="center" vertical="center"/>
    </xf>
    <xf numFmtId="0" fontId="6" fillId="0" borderId="0" xfId="0" applyFont="1" applyBorder="1">
      <alignment vertical="center"/>
    </xf>
    <xf numFmtId="0" fontId="6" fillId="0" borderId="41" xfId="0" applyFont="1" applyBorder="1">
      <alignment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lignment vertical="center"/>
    </xf>
    <xf numFmtId="0" fontId="6" fillId="0" borderId="42"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4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27" xfId="0" applyFont="1" applyBorder="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0" xfId="0" applyFont="1" applyAlignment="1"/>
    <xf numFmtId="0" fontId="6" fillId="0" borderId="0" xfId="0" applyFont="1" applyAlignment="1">
      <alignment horizontal="right" vertical="center"/>
    </xf>
    <xf numFmtId="0" fontId="6" fillId="0" borderId="16" xfId="0" applyFont="1" applyBorder="1">
      <alignment vertical="center"/>
    </xf>
    <xf numFmtId="0" fontId="6" fillId="0" borderId="28" xfId="0" applyFont="1" applyBorder="1">
      <alignment vertical="center"/>
    </xf>
    <xf numFmtId="0" fontId="6" fillId="0" borderId="0" xfId="0" applyNumberFormat="1" applyFont="1" applyAlignment="1">
      <alignment vertical="center"/>
    </xf>
    <xf numFmtId="0" fontId="6" fillId="0" borderId="5" xfId="0" applyFont="1" applyBorder="1">
      <alignment vertical="center"/>
    </xf>
    <xf numFmtId="0" fontId="6" fillId="0" borderId="6" xfId="0" applyFont="1" applyBorder="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4" xfId="0" applyFont="1" applyBorder="1">
      <alignment vertical="center"/>
    </xf>
    <xf numFmtId="0" fontId="9" fillId="2" borderId="13"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left" vertical="center"/>
    </xf>
    <xf numFmtId="0" fontId="11" fillId="0" borderId="47" xfId="0" applyFont="1" applyBorder="1" applyAlignment="1">
      <alignment horizontal="right" vertical="center"/>
    </xf>
    <xf numFmtId="0" fontId="11" fillId="0" borderId="48" xfId="0" applyFont="1" applyBorder="1" applyAlignment="1">
      <alignment horizontal="right" vertical="center"/>
    </xf>
    <xf numFmtId="0" fontId="11" fillId="0" borderId="49" xfId="0" applyFont="1" applyBorder="1" applyAlignment="1">
      <alignment horizontal="right" vertical="center"/>
    </xf>
    <xf numFmtId="0" fontId="11" fillId="0" borderId="18" xfId="0" applyFont="1" applyBorder="1" applyAlignment="1">
      <alignment horizontal="right" vertical="center"/>
    </xf>
    <xf numFmtId="0" fontId="6" fillId="0" borderId="0" xfId="0" applyFont="1" applyAlignment="1">
      <alignment horizontal="center"/>
    </xf>
    <xf numFmtId="0" fontId="6" fillId="0" borderId="0" xfId="0" applyFont="1" applyAlignment="1">
      <alignment horizontal="right"/>
    </xf>
    <xf numFmtId="0" fontId="9" fillId="0" borderId="0" xfId="0" applyFont="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12" fillId="3" borderId="33" xfId="0" applyFont="1" applyFill="1" applyBorder="1" applyAlignment="1">
      <alignment horizontal="center" vertical="center"/>
    </xf>
    <xf numFmtId="0" fontId="15" fillId="2" borderId="0" xfId="0" applyFont="1" applyFill="1">
      <alignment vertical="center"/>
    </xf>
    <xf numFmtId="0" fontId="6" fillId="6" borderId="0" xfId="0" applyFont="1" applyFill="1" applyBorder="1">
      <alignment vertical="center"/>
    </xf>
    <xf numFmtId="0" fontId="12" fillId="7" borderId="28" xfId="0" applyFont="1" applyFill="1" applyBorder="1" applyAlignment="1">
      <alignment horizontal="center" vertical="center"/>
    </xf>
    <xf numFmtId="0" fontId="6" fillId="6" borderId="0" xfId="0" applyFont="1" applyFill="1">
      <alignment vertical="center"/>
    </xf>
    <xf numFmtId="0" fontId="9" fillId="6" borderId="0" xfId="0" applyFont="1" applyFill="1">
      <alignment vertical="center"/>
    </xf>
    <xf numFmtId="0" fontId="4" fillId="6" borderId="0" xfId="0" applyFont="1" applyFill="1">
      <alignment vertical="center"/>
    </xf>
    <xf numFmtId="0" fontId="3" fillId="0" borderId="0" xfId="2">
      <alignment vertical="center"/>
    </xf>
    <xf numFmtId="0" fontId="4" fillId="0" borderId="0" xfId="3" applyFont="1" applyBorder="1" applyAlignment="1">
      <alignment horizontal="left" vertical="center" wrapText="1"/>
    </xf>
    <xf numFmtId="0" fontId="4" fillId="0" borderId="0" xfId="3" applyFont="1" applyAlignment="1">
      <alignment vertical="center"/>
    </xf>
    <xf numFmtId="0" fontId="28" fillId="0" borderId="0" xfId="3" applyFont="1" applyFill="1" applyBorder="1" applyAlignment="1">
      <alignment horizontal="left" vertical="center"/>
    </xf>
    <xf numFmtId="0" fontId="4" fillId="0" borderId="0" xfId="4">
      <alignment vertical="center"/>
    </xf>
    <xf numFmtId="0" fontId="4" fillId="0" borderId="0" xfId="4" applyBorder="1" applyAlignment="1">
      <alignment horizontal="center" vertical="center"/>
    </xf>
    <xf numFmtId="0" fontId="4" fillId="0" borderId="0" xfId="4" applyFont="1" applyBorder="1" applyAlignment="1">
      <alignment vertical="center"/>
    </xf>
    <xf numFmtId="0" fontId="33" fillId="0" borderId="33" xfId="4" applyFont="1" applyBorder="1" applyAlignment="1">
      <alignment horizontal="center" vertical="center"/>
    </xf>
    <xf numFmtId="0" fontId="4" fillId="0" borderId="0" xfId="4" applyAlignment="1">
      <alignment horizontal="right" vertical="center"/>
    </xf>
    <xf numFmtId="0" fontId="0" fillId="0" borderId="0" xfId="4" applyFont="1">
      <alignment vertical="center"/>
    </xf>
    <xf numFmtId="0" fontId="16" fillId="2" borderId="0" xfId="0" applyFont="1" applyFill="1">
      <alignment vertical="center"/>
    </xf>
    <xf numFmtId="0" fontId="1" fillId="0" borderId="0" xfId="6" applyAlignment="1">
      <alignment vertical="center"/>
    </xf>
    <xf numFmtId="0" fontId="1" fillId="0" borderId="0" xfId="6">
      <alignment vertical="center"/>
    </xf>
    <xf numFmtId="0" fontId="21" fillId="0" borderId="0" xfId="6" applyFont="1">
      <alignment vertical="center"/>
    </xf>
    <xf numFmtId="0" fontId="22" fillId="0" borderId="0" xfId="6" applyFont="1" applyFill="1" applyAlignment="1">
      <alignment horizontal="left" vertical="center"/>
    </xf>
    <xf numFmtId="0" fontId="38" fillId="0" borderId="40" xfId="6" applyFont="1" applyBorder="1" applyAlignment="1">
      <alignment horizontal="center" vertical="center"/>
    </xf>
    <xf numFmtId="0" fontId="39" fillId="0" borderId="64" xfId="6" applyFont="1" applyBorder="1" applyAlignment="1">
      <alignment horizontal="left" vertical="center"/>
    </xf>
    <xf numFmtId="0" fontId="37" fillId="0" borderId="64" xfId="6" applyFont="1" applyBorder="1" applyAlignment="1">
      <alignment horizontal="center" vertical="center"/>
    </xf>
    <xf numFmtId="0" fontId="40" fillId="0" borderId="40" xfId="6" applyFont="1" applyBorder="1" applyAlignment="1">
      <alignment horizontal="center" vertical="center"/>
    </xf>
    <xf numFmtId="0" fontId="37" fillId="8" borderId="40" xfId="6" applyFont="1" applyFill="1" applyBorder="1" applyAlignment="1">
      <alignment horizontal="center" vertical="center"/>
    </xf>
    <xf numFmtId="0" fontId="41" fillId="0" borderId="64" xfId="6" applyFont="1" applyBorder="1" applyAlignment="1">
      <alignment horizontal="left" vertical="center"/>
    </xf>
    <xf numFmtId="0" fontId="39" fillId="0" borderId="40" xfId="6" applyFont="1" applyBorder="1">
      <alignment vertical="center"/>
    </xf>
    <xf numFmtId="0" fontId="38" fillId="0" borderId="40" xfId="6" applyFont="1" applyFill="1" applyBorder="1" applyAlignment="1">
      <alignment vertical="center" wrapText="1"/>
    </xf>
    <xf numFmtId="0" fontId="41" fillId="0" borderId="40" xfId="6" applyFont="1" applyBorder="1">
      <alignment vertical="center"/>
    </xf>
    <xf numFmtId="0" fontId="41" fillId="0" borderId="40" xfId="6" applyFont="1" applyFill="1" applyBorder="1" applyAlignment="1">
      <alignment vertical="center" wrapText="1"/>
    </xf>
    <xf numFmtId="0" fontId="40" fillId="0" borderId="40" xfId="6" applyFont="1" applyBorder="1" applyAlignment="1">
      <alignment horizontal="center" vertical="center" shrinkToFit="1"/>
    </xf>
    <xf numFmtId="0" fontId="41" fillId="0" borderId="40" xfId="6" applyFont="1" applyBorder="1" applyAlignment="1">
      <alignment vertical="center" shrinkToFit="1"/>
    </xf>
    <xf numFmtId="0" fontId="41" fillId="0" borderId="40" xfId="6" applyFont="1" applyBorder="1" applyAlignment="1">
      <alignment vertical="center" wrapText="1"/>
    </xf>
    <xf numFmtId="0" fontId="40" fillId="0" borderId="40" xfId="6" applyFont="1" applyBorder="1" applyAlignment="1">
      <alignment horizontal="center" vertical="center" wrapText="1"/>
    </xf>
    <xf numFmtId="0" fontId="39" fillId="0" borderId="33" xfId="6" applyFont="1" applyBorder="1">
      <alignment vertical="center"/>
    </xf>
    <xf numFmtId="0" fontId="40" fillId="0" borderId="33" xfId="6" applyFont="1" applyBorder="1" applyAlignment="1">
      <alignment horizontal="center" vertical="center" wrapText="1"/>
    </xf>
    <xf numFmtId="0" fontId="40" fillId="0" borderId="33" xfId="6" applyFont="1" applyBorder="1" applyAlignment="1">
      <alignment horizontal="center" vertical="center"/>
    </xf>
    <xf numFmtId="0" fontId="39" fillId="0" borderId="40" xfId="6" applyFont="1" applyBorder="1" applyAlignment="1">
      <alignment vertical="center" wrapText="1"/>
    </xf>
    <xf numFmtId="0" fontId="39" fillId="0" borderId="33" xfId="6" applyFont="1" applyBorder="1" applyAlignment="1">
      <alignment vertical="center"/>
    </xf>
    <xf numFmtId="0" fontId="37" fillId="0" borderId="0" xfId="6" applyFont="1" applyAlignment="1">
      <alignment horizontal="center" vertical="center" textRotation="255"/>
    </xf>
    <xf numFmtId="0" fontId="37" fillId="0" borderId="0" xfId="6" applyFont="1">
      <alignment vertical="center"/>
    </xf>
    <xf numFmtId="0" fontId="39" fillId="0" borderId="0" xfId="6" applyFont="1" applyAlignment="1">
      <alignment horizontal="left" vertical="center"/>
    </xf>
    <xf numFmtId="0" fontId="37" fillId="0" borderId="0" xfId="6" applyFont="1" applyAlignment="1">
      <alignment horizontal="left" vertical="center"/>
    </xf>
    <xf numFmtId="0" fontId="40" fillId="0" borderId="40" xfId="6" applyFont="1" applyFill="1" applyBorder="1" applyAlignment="1">
      <alignment horizontal="center" vertical="center" wrapText="1" shrinkToFit="1"/>
    </xf>
    <xf numFmtId="0" fontId="41" fillId="0" borderId="40" xfId="6" applyFont="1" applyFill="1" applyBorder="1" applyAlignment="1">
      <alignment vertical="center" wrapText="1" shrinkToFit="1"/>
    </xf>
    <xf numFmtId="0" fontId="40" fillId="0" borderId="40" xfId="6" applyFont="1" applyFill="1" applyBorder="1" applyAlignment="1">
      <alignment horizontal="center" vertical="center" shrinkToFit="1"/>
    </xf>
    <xf numFmtId="0" fontId="39" fillId="0" borderId="40" xfId="6" applyFont="1" applyBorder="1" applyAlignment="1">
      <alignment vertical="center" shrinkToFit="1"/>
    </xf>
    <xf numFmtId="0" fontId="40" fillId="0" borderId="40" xfId="6" applyFont="1" applyFill="1" applyBorder="1" applyAlignment="1">
      <alignment horizontal="center" vertical="center"/>
    </xf>
    <xf numFmtId="0" fontId="40" fillId="0" borderId="40" xfId="6" applyFont="1" applyFill="1" applyBorder="1" applyAlignment="1">
      <alignment horizontal="center" vertical="center" wrapText="1"/>
    </xf>
    <xf numFmtId="0" fontId="41" fillId="0" borderId="40" xfId="6" applyFont="1" applyBorder="1" applyAlignment="1">
      <alignment vertical="center"/>
    </xf>
    <xf numFmtId="0" fontId="1" fillId="0" borderId="0" xfId="6" applyBorder="1">
      <alignment vertical="center"/>
    </xf>
    <xf numFmtId="0" fontId="24" fillId="0" borderId="0" xfId="6" applyFont="1" applyFill="1" applyAlignment="1">
      <alignment horizontal="left" vertical="center"/>
    </xf>
    <xf numFmtId="0" fontId="1" fillId="0" borderId="0" xfId="6" applyFill="1" applyAlignment="1">
      <alignment horizontal="left" vertical="center" wrapText="1"/>
    </xf>
    <xf numFmtId="0" fontId="32" fillId="0" borderId="0" xfId="6" applyFont="1" applyFill="1" applyAlignment="1">
      <alignment vertical="center"/>
    </xf>
    <xf numFmtId="0" fontId="1" fillId="0" borderId="0" xfId="6" applyFill="1" applyAlignment="1">
      <alignment vertical="center"/>
    </xf>
    <xf numFmtId="0" fontId="32" fillId="0" borderId="0" xfId="6" applyFont="1" applyAlignment="1">
      <alignment vertical="center"/>
    </xf>
    <xf numFmtId="0" fontId="1" fillId="0" borderId="0" xfId="6" applyFont="1" applyAlignment="1">
      <alignment vertical="center"/>
    </xf>
    <xf numFmtId="0" fontId="32" fillId="0" borderId="0" xfId="6" applyFont="1" applyFill="1" applyAlignment="1">
      <alignment horizontal="left" vertical="center"/>
    </xf>
    <xf numFmtId="0" fontId="32" fillId="0" borderId="0" xfId="6" applyFont="1" applyAlignment="1">
      <alignment horizontal="left" vertical="center" shrinkToFit="1"/>
    </xf>
    <xf numFmtId="0" fontId="9" fillId="0" borderId="0" xfId="0" applyFont="1" applyBorder="1" applyAlignment="1">
      <alignment horizontal="center" vertical="center"/>
    </xf>
    <xf numFmtId="0" fontId="34" fillId="0" borderId="40" xfId="6" applyFont="1" applyFill="1" applyBorder="1" applyAlignment="1">
      <alignment vertical="center" wrapText="1"/>
    </xf>
    <xf numFmtId="0" fontId="33" fillId="0" borderId="40" xfId="6" applyFont="1" applyBorder="1" applyAlignment="1">
      <alignment horizontal="left" vertical="center"/>
    </xf>
    <xf numFmtId="0" fontId="28" fillId="0" borderId="40" xfId="6" applyFont="1" applyBorder="1" applyAlignment="1">
      <alignment vertical="center" wrapText="1"/>
    </xf>
    <xf numFmtId="0" fontId="45" fillId="0" borderId="40" xfId="2" applyFont="1" applyBorder="1" applyAlignment="1">
      <alignment vertical="center" wrapText="1"/>
    </xf>
    <xf numFmtId="0" fontId="26" fillId="0" borderId="40" xfId="2" applyFont="1" applyBorder="1" applyAlignment="1">
      <alignment vertical="center" shrinkToFit="1"/>
    </xf>
    <xf numFmtId="0" fontId="40" fillId="9" borderId="40" xfId="6" applyFont="1" applyFill="1" applyBorder="1" applyAlignment="1" applyProtection="1">
      <alignment horizontal="center" vertical="center"/>
      <protection locked="0"/>
    </xf>
    <xf numFmtId="0" fontId="40" fillId="9" borderId="40" xfId="6" applyFont="1" applyFill="1" applyBorder="1" applyAlignment="1" applyProtection="1">
      <alignment horizontal="center"/>
      <protection locked="0"/>
    </xf>
    <xf numFmtId="0" fontId="0" fillId="0" borderId="0" xfId="0" applyFill="1" applyAlignment="1">
      <alignment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3" xfId="0" applyFont="1" applyFill="1" applyBorder="1" applyAlignment="1">
      <alignment horizontal="center" vertical="center"/>
    </xf>
    <xf numFmtId="0" fontId="14" fillId="0" borderId="28" xfId="0" applyFont="1" applyFill="1" applyBorder="1" applyAlignment="1">
      <alignment horizontal="center" vertical="center"/>
    </xf>
    <xf numFmtId="0" fontId="6" fillId="0" borderId="14"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48" fillId="0" borderId="0" xfId="0" applyFont="1" applyFill="1" applyAlignment="1" applyProtection="1">
      <alignment horizontal="center" vertical="center"/>
      <protection locked="0"/>
    </xf>
    <xf numFmtId="0" fontId="0" fillId="0" borderId="0" xfId="0" applyAlignment="1">
      <alignment vertical="center"/>
    </xf>
    <xf numFmtId="0" fontId="0" fillId="0" borderId="0" xfId="0" applyFont="1" applyAlignment="1">
      <alignment vertical="center"/>
    </xf>
    <xf numFmtId="0" fontId="12" fillId="2" borderId="0" xfId="0" applyFont="1" applyFill="1" applyAlignment="1">
      <alignment vertical="center"/>
    </xf>
    <xf numFmtId="0" fontId="22" fillId="0" borderId="0" xfId="6"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58" fontId="7" fillId="2" borderId="0" xfId="0" applyNumberFormat="1" applyFont="1" applyFill="1" applyAlignment="1">
      <alignment vertical="center"/>
    </xf>
    <xf numFmtId="0" fontId="48" fillId="0" borderId="0" xfId="0" applyFont="1" applyAlignment="1">
      <alignment vertical="center"/>
    </xf>
    <xf numFmtId="0" fontId="48" fillId="0" borderId="0" xfId="0" applyFont="1">
      <alignment vertical="center"/>
    </xf>
    <xf numFmtId="0" fontId="49" fillId="2" borderId="0" xfId="0" applyFont="1" applyFill="1">
      <alignment vertical="center"/>
    </xf>
    <xf numFmtId="0" fontId="0" fillId="0" borderId="0" xfId="0" applyFont="1">
      <alignment vertical="center"/>
    </xf>
    <xf numFmtId="0" fontId="0" fillId="0" borderId="0" xfId="0" applyFill="1" applyBorder="1">
      <alignment vertical="center"/>
    </xf>
    <xf numFmtId="0" fontId="12" fillId="2" borderId="0" xfId="0" applyFont="1" applyFill="1" applyAlignment="1">
      <alignment horizontal="center" vertical="center" wrapText="1"/>
    </xf>
    <xf numFmtId="0" fontId="35" fillId="0" borderId="0" xfId="0" applyFont="1">
      <alignment vertical="center"/>
    </xf>
    <xf numFmtId="0" fontId="28" fillId="0" borderId="40" xfId="0" applyFont="1" applyBorder="1" applyAlignment="1">
      <alignment horizontal="center" vertical="center" wrapText="1"/>
    </xf>
    <xf numFmtId="0" fontId="0" fillId="0" borderId="40" xfId="0" applyBorder="1" applyAlignment="1">
      <alignment horizontal="center" vertical="center" shrinkToFit="1"/>
    </xf>
    <xf numFmtId="0" fontId="52" fillId="2" borderId="0" xfId="0" applyFont="1" applyFill="1">
      <alignment vertical="center"/>
    </xf>
    <xf numFmtId="0" fontId="0" fillId="0" borderId="78" xfId="0"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left" vertical="center" shrinkToFit="1"/>
    </xf>
    <xf numFmtId="0" fontId="46" fillId="0" borderId="0" xfId="0" applyFont="1" applyAlignment="1">
      <alignment vertical="center"/>
    </xf>
    <xf numFmtId="0" fontId="0" fillId="0" borderId="40" xfId="4" applyFont="1" applyBorder="1" applyAlignment="1">
      <alignment horizontal="left" vertical="center"/>
    </xf>
    <xf numFmtId="0" fontId="0" fillId="0" borderId="85" xfId="0" applyBorder="1" applyAlignment="1">
      <alignment horizontal="center" vertical="center"/>
    </xf>
    <xf numFmtId="0" fontId="0" fillId="0" borderId="107" xfId="0" applyBorder="1" applyAlignment="1">
      <alignment horizontal="center" vertical="center"/>
    </xf>
    <xf numFmtId="0" fontId="35" fillId="0" borderId="0" xfId="0" applyFont="1" applyAlignment="1">
      <alignment vertical="center"/>
    </xf>
    <xf numFmtId="0" fontId="0" fillId="0" borderId="40" xfId="0" applyBorder="1">
      <alignment vertical="center"/>
    </xf>
    <xf numFmtId="0" fontId="0" fillId="0" borderId="0" xfId="0" applyAlignment="1">
      <alignment horizontal="center" vertical="center" wrapText="1"/>
    </xf>
    <xf numFmtId="0" fontId="0" fillId="0" borderId="0" xfId="0" applyAlignment="1">
      <alignment vertical="center"/>
    </xf>
    <xf numFmtId="0" fontId="7" fillId="2" borderId="0" xfId="0" applyFont="1" applyFill="1" applyAlignment="1">
      <alignment vertical="center"/>
    </xf>
    <xf numFmtId="0" fontId="12" fillId="2" borderId="0" xfId="0" applyFont="1" applyFill="1" applyAlignment="1">
      <alignment vertical="center" wrapText="1"/>
    </xf>
    <xf numFmtId="0" fontId="0" fillId="0" borderId="0" xfId="0" applyAlignment="1">
      <alignment vertical="center" wrapText="1"/>
    </xf>
    <xf numFmtId="0" fontId="12" fillId="2" borderId="0" xfId="0" applyFont="1" applyFill="1" applyAlignment="1">
      <alignment horizontal="center" vertical="center"/>
    </xf>
    <xf numFmtId="0" fontId="7" fillId="2" borderId="0" xfId="0" applyFont="1" applyFill="1" applyAlignment="1">
      <alignment horizontal="center" vertical="center"/>
    </xf>
    <xf numFmtId="0" fontId="0" fillId="0" borderId="0" xfId="0"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4" fillId="0" borderId="0" xfId="4" applyFont="1">
      <alignment vertical="center"/>
    </xf>
    <xf numFmtId="0" fontId="0" fillId="0" borderId="0" xfId="0" applyFill="1">
      <alignment vertical="center"/>
    </xf>
    <xf numFmtId="0" fontId="0" fillId="0" borderId="0" xfId="0" applyFont="1" applyAlignment="1">
      <alignment vertical="center"/>
    </xf>
    <xf numFmtId="0" fontId="0" fillId="0" borderId="68" xfId="0" applyBorder="1" applyAlignment="1">
      <alignment horizontal="center" vertical="center"/>
    </xf>
    <xf numFmtId="0" fontId="0" fillId="0" borderId="106" xfId="0" applyBorder="1" applyAlignment="1">
      <alignment horizontal="center" vertical="center" textRotation="255"/>
    </xf>
    <xf numFmtId="0" fontId="0" fillId="0" borderId="69" xfId="0"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3" borderId="17" xfId="0" applyFont="1" applyFill="1" applyBorder="1" applyAlignment="1">
      <alignment horizontal="distributed" vertical="center"/>
    </xf>
    <xf numFmtId="0" fontId="9" fillId="0" borderId="14" xfId="0" applyFont="1" applyBorder="1" applyAlignment="1">
      <alignment horizontal="left" vertical="center"/>
    </xf>
    <xf numFmtId="0" fontId="0" fillId="0" borderId="100" xfId="0" applyFill="1" applyBorder="1" applyAlignment="1">
      <alignment horizontal="center" vertical="center"/>
    </xf>
    <xf numFmtId="0" fontId="0" fillId="0" borderId="15" xfId="0" applyFill="1" applyBorder="1" applyAlignment="1">
      <alignment horizontal="center" vertical="center"/>
    </xf>
    <xf numFmtId="0" fontId="0" fillId="0" borderId="61" xfId="0" applyFill="1" applyBorder="1" applyAlignment="1">
      <alignment horizontal="center" vertical="center"/>
    </xf>
    <xf numFmtId="0" fontId="9" fillId="0" borderId="14" xfId="0" applyFont="1" applyBorder="1" applyAlignment="1">
      <alignment vertical="center" shrinkToFit="1"/>
    </xf>
    <xf numFmtId="0" fontId="0" fillId="0" borderId="0" xfId="0" applyAlignment="1">
      <alignment vertical="center" shrinkToFit="1"/>
    </xf>
    <xf numFmtId="0" fontId="9" fillId="0" borderId="14" xfId="0" applyFont="1" applyBorder="1" applyAlignment="1">
      <alignment horizontal="left" vertical="center"/>
    </xf>
    <xf numFmtId="0" fontId="9" fillId="0" borderId="14" xfId="0" applyFont="1" applyBorder="1" applyAlignment="1">
      <alignment vertical="center"/>
    </xf>
    <xf numFmtId="0" fontId="6" fillId="3" borderId="17" xfId="0" applyFont="1" applyFill="1" applyBorder="1" applyAlignment="1">
      <alignment horizontal="distributed"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0" fillId="0" borderId="40" xfId="0" applyBorder="1" applyAlignment="1">
      <alignment horizontal="center" vertical="center" wrapText="1"/>
    </xf>
    <xf numFmtId="0" fontId="9" fillId="0" borderId="15" xfId="0" applyFont="1" applyBorder="1" applyAlignment="1">
      <alignment horizontal="center" vertical="center"/>
    </xf>
    <xf numFmtId="0" fontId="6"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0" fillId="9" borderId="71" xfId="0" applyFill="1" applyBorder="1" applyAlignment="1">
      <alignment vertical="center" shrinkToFit="1"/>
    </xf>
    <xf numFmtId="0" fontId="0" fillId="0" borderId="40" xfId="0" applyBorder="1" applyAlignment="1">
      <alignment horizontal="center" vertical="center"/>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9" fillId="3" borderId="123" xfId="0" applyFont="1" applyFill="1" applyBorder="1" applyAlignment="1">
      <alignment horizontal="center" vertical="center"/>
    </xf>
    <xf numFmtId="0" fontId="13" fillId="0" borderId="127" xfId="0" applyFont="1" applyBorder="1" applyAlignment="1">
      <alignment vertical="center"/>
    </xf>
    <xf numFmtId="0" fontId="0" fillId="0" borderId="89"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vertical="center"/>
    </xf>
    <xf numFmtId="0" fontId="0" fillId="0" borderId="60" xfId="0" applyFont="1" applyFill="1" applyBorder="1" applyAlignment="1">
      <alignment vertical="center" wrapText="1"/>
    </xf>
    <xf numFmtId="0" fontId="35" fillId="0" borderId="60" xfId="0" applyFont="1" applyBorder="1" applyAlignment="1">
      <alignment vertical="center" wrapText="1"/>
    </xf>
    <xf numFmtId="0" fontId="35" fillId="0" borderId="104" xfId="0" applyFont="1" applyBorder="1" applyAlignment="1">
      <alignment vertical="center" wrapText="1"/>
    </xf>
    <xf numFmtId="0" fontId="56" fillId="0" borderId="60" xfId="0" applyFont="1" applyBorder="1" applyAlignment="1">
      <alignment vertical="center"/>
    </xf>
    <xf numFmtId="0" fontId="11" fillId="0" borderId="27" xfId="0" applyFont="1" applyBorder="1" applyAlignment="1">
      <alignment horizontal="right" vertical="center"/>
    </xf>
    <xf numFmtId="0" fontId="11" fillId="0" borderId="133" xfId="0" applyFont="1" applyBorder="1" applyAlignment="1">
      <alignment horizontal="right" vertical="center"/>
    </xf>
    <xf numFmtId="0" fontId="11" fillId="3" borderId="123" xfId="0" applyFont="1" applyFill="1" applyBorder="1" applyAlignment="1">
      <alignment horizontal="distributed" vertical="center"/>
    </xf>
    <xf numFmtId="0" fontId="11" fillId="0" borderId="126" xfId="0" applyFont="1" applyBorder="1" applyAlignment="1">
      <alignment horizontal="right" vertical="center"/>
    </xf>
    <xf numFmtId="0" fontId="11" fillId="0" borderId="134" xfId="0" applyFont="1" applyBorder="1" applyAlignment="1">
      <alignment horizontal="right" vertical="center"/>
    </xf>
    <xf numFmtId="0" fontId="11" fillId="3" borderId="135" xfId="0" applyFont="1" applyFill="1" applyBorder="1" applyAlignment="1">
      <alignment horizontal="distributed" vertical="center"/>
    </xf>
    <xf numFmtId="0" fontId="11" fillId="0" borderId="87" xfId="0" applyFont="1" applyBorder="1" applyAlignment="1">
      <alignment horizontal="right" vertical="center"/>
    </xf>
    <xf numFmtId="0" fontId="11" fillId="3" borderId="131" xfId="0" applyFont="1" applyFill="1" applyBorder="1" applyAlignment="1">
      <alignment horizontal="distributed" vertical="center"/>
    </xf>
    <xf numFmtId="0" fontId="11" fillId="0" borderId="96" xfId="0" applyFont="1" applyBorder="1" applyAlignment="1">
      <alignment horizontal="right" vertical="center"/>
    </xf>
    <xf numFmtId="0" fontId="11" fillId="0" borderId="59" xfId="0" applyFont="1" applyFill="1" applyBorder="1" applyAlignment="1">
      <alignment horizontal="right" vertical="center"/>
    </xf>
    <xf numFmtId="0" fontId="11" fillId="0" borderId="136" xfId="0" applyFont="1" applyFill="1" applyBorder="1" applyAlignment="1">
      <alignment horizontal="right" vertical="center"/>
    </xf>
    <xf numFmtId="0" fontId="11" fillId="0" borderId="137" xfId="0" applyFont="1" applyFill="1" applyBorder="1" applyAlignment="1">
      <alignment horizontal="right" vertical="center"/>
    </xf>
    <xf numFmtId="0" fontId="11" fillId="0" borderId="138" xfId="0" applyFont="1" applyFill="1" applyBorder="1" applyAlignment="1">
      <alignment horizontal="right" vertical="center"/>
    </xf>
    <xf numFmtId="0" fontId="11" fillId="0" borderId="104" xfId="0" applyFont="1" applyFill="1" applyBorder="1" applyAlignment="1">
      <alignment horizontal="right" vertical="center"/>
    </xf>
    <xf numFmtId="0" fontId="0" fillId="0" borderId="14" xfId="0" applyFont="1" applyFill="1" applyBorder="1" applyAlignment="1">
      <alignment horizontal="left" vertical="center"/>
    </xf>
    <xf numFmtId="0" fontId="0" fillId="0" borderId="60" xfId="0" applyFont="1" applyFill="1" applyBorder="1" applyAlignment="1">
      <alignment horizontal="left" vertical="center"/>
    </xf>
    <xf numFmtId="0" fontId="35" fillId="0" borderId="60" xfId="0" applyFont="1" applyFill="1" applyBorder="1" applyAlignment="1">
      <alignment horizontal="left" vertical="center"/>
    </xf>
    <xf numFmtId="0" fontId="57" fillId="4" borderId="132" xfId="0" applyFont="1" applyFill="1" applyBorder="1" applyAlignment="1">
      <alignment horizontal="distributed" vertical="center" wrapText="1"/>
    </xf>
    <xf numFmtId="0" fontId="57" fillId="4" borderId="131" xfId="0" applyFont="1" applyFill="1" applyBorder="1" applyAlignment="1">
      <alignment horizontal="distributed" vertical="center" wrapText="1"/>
    </xf>
    <xf numFmtId="0" fontId="13" fillId="0" borderId="126" xfId="0" applyFont="1" applyBorder="1" applyAlignment="1">
      <alignment vertical="center"/>
    </xf>
    <xf numFmtId="0" fontId="13" fillId="0" borderId="103" xfId="0" applyFont="1" applyBorder="1" applyAlignment="1">
      <alignment vertical="center"/>
    </xf>
    <xf numFmtId="177" fontId="0" fillId="9" borderId="40" xfId="0" applyNumberFormat="1" applyFill="1" applyBorder="1" applyAlignment="1">
      <alignment horizontal="center" vertical="center" shrinkToFit="1"/>
    </xf>
    <xf numFmtId="0" fontId="19" fillId="0" borderId="0" xfId="0" applyFont="1" applyFill="1" applyAlignment="1">
      <alignment vertical="center" wrapText="1"/>
    </xf>
    <xf numFmtId="0" fontId="7" fillId="2" borderId="0" xfId="0" applyFont="1" applyFill="1" applyAlignment="1">
      <alignment horizontal="right" vertical="center"/>
    </xf>
    <xf numFmtId="0" fontId="12" fillId="2" borderId="10" xfId="0" applyFont="1" applyFill="1" applyBorder="1" applyAlignment="1">
      <alignment horizontal="left" vertical="center"/>
    </xf>
    <xf numFmtId="0" fontId="0" fillId="0" borderId="0" xfId="0" applyAlignment="1">
      <alignment vertical="center"/>
    </xf>
    <xf numFmtId="0" fontId="0" fillId="0" borderId="0" xfId="0" applyFont="1" applyAlignment="1">
      <alignment vertical="center"/>
    </xf>
    <xf numFmtId="0" fontId="6" fillId="0" borderId="20" xfId="0" applyFont="1" applyBorder="1" applyAlignment="1">
      <alignment horizontal="center" vertical="center"/>
    </xf>
    <xf numFmtId="0" fontId="0" fillId="0" borderId="83" xfId="0" applyBorder="1" applyAlignment="1">
      <alignment horizontal="center" vertical="center" wrapText="1"/>
    </xf>
    <xf numFmtId="0" fontId="0" fillId="0" borderId="99" xfId="0" applyBorder="1" applyAlignment="1">
      <alignment horizontal="center" vertical="center" wrapText="1"/>
    </xf>
    <xf numFmtId="0" fontId="0" fillId="9" borderId="41" xfId="0" applyFill="1" applyBorder="1" applyAlignment="1">
      <alignment horizontal="left" vertical="center" shrinkToFit="1"/>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0" fillId="0" borderId="0" xfId="0" applyFont="1" applyBorder="1" applyAlignment="1">
      <alignment vertical="center"/>
    </xf>
    <xf numFmtId="0" fontId="58" fillId="0" borderId="0" xfId="0" applyFont="1">
      <alignment vertical="center"/>
    </xf>
    <xf numFmtId="0" fontId="59" fillId="0" borderId="0" xfId="0" applyFont="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wrapText="1"/>
    </xf>
    <xf numFmtId="0" fontId="28" fillId="0" borderId="92" xfId="0" applyFont="1" applyBorder="1" applyAlignment="1">
      <alignment horizontal="center" vertical="center" wrapText="1"/>
    </xf>
    <xf numFmtId="0" fontId="55" fillId="0" borderId="92"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9" borderId="102" xfId="0" applyFill="1" applyBorder="1" applyAlignment="1">
      <alignment horizontal="left" vertical="center" shrinkToFit="1"/>
    </xf>
    <xf numFmtId="0" fontId="0" fillId="9" borderId="97" xfId="0" applyFill="1" applyBorder="1" applyAlignment="1">
      <alignment horizontal="left" vertical="center" shrinkToFi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0" fillId="0" borderId="6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9" borderId="40" xfId="0" applyFill="1" applyBorder="1" applyAlignment="1">
      <alignment horizontal="center" vertical="center" shrinkToFit="1"/>
    </xf>
    <xf numFmtId="0" fontId="6" fillId="0" borderId="0" xfId="0" applyFont="1" applyAlignment="1">
      <alignment vertical="center"/>
    </xf>
    <xf numFmtId="0" fontId="2" fillId="0" borderId="0" xfId="5" applyAlignment="1">
      <alignment vertical="center"/>
    </xf>
    <xf numFmtId="0" fontId="0" fillId="0" borderId="2" xfId="4" applyFont="1" applyBorder="1" applyAlignment="1">
      <alignment horizontal="center" vertical="center"/>
    </xf>
    <xf numFmtId="0" fontId="37" fillId="0" borderId="40" xfId="0" applyFont="1" applyBorder="1" applyAlignment="1">
      <alignment vertical="center"/>
    </xf>
    <xf numFmtId="0" fontId="6" fillId="0" borderId="62"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shrinkToFit="1"/>
    </xf>
    <xf numFmtId="0" fontId="6" fillId="0" borderId="64" xfId="0" applyFont="1" applyBorder="1" applyAlignment="1">
      <alignment horizontal="center" vertical="center" shrinkToFit="1"/>
    </xf>
    <xf numFmtId="180" fontId="1" fillId="0" borderId="0" xfId="6" applyNumberFormat="1">
      <alignment vertical="center"/>
    </xf>
    <xf numFmtId="179" fontId="6" fillId="9" borderId="0" xfId="0" applyNumberFormat="1" applyFont="1" applyFill="1" applyAlignment="1" applyProtection="1">
      <alignment horizontal="right" vertical="center"/>
      <protection locked="0"/>
    </xf>
    <xf numFmtId="0" fontId="0" fillId="9" borderId="69" xfId="0" applyFill="1" applyBorder="1" applyAlignment="1">
      <alignment horizontal="left" vertical="center" shrinkToFit="1"/>
    </xf>
    <xf numFmtId="0" fontId="0" fillId="9" borderId="122" xfId="0" applyFill="1" applyBorder="1" applyAlignment="1">
      <alignment horizontal="left" vertical="center" shrinkToFit="1"/>
    </xf>
    <xf numFmtId="0" fontId="0" fillId="9" borderId="141" xfId="0" applyFill="1" applyBorder="1" applyAlignment="1">
      <alignment horizontal="left" vertical="center" shrinkToFit="1"/>
    </xf>
    <xf numFmtId="0" fontId="0" fillId="9" borderId="118" xfId="0" applyFill="1" applyBorder="1" applyAlignment="1">
      <alignment horizontal="left" vertical="center" shrinkToFit="1"/>
    </xf>
    <xf numFmtId="177" fontId="0" fillId="9" borderId="74" xfId="0" applyNumberFormat="1" applyFill="1" applyBorder="1" applyAlignment="1">
      <alignment horizontal="left" vertical="center" shrinkToFit="1"/>
    </xf>
    <xf numFmtId="0" fontId="0" fillId="0" borderId="2" xfId="4" applyFont="1" applyBorder="1" applyAlignment="1">
      <alignment vertical="center"/>
    </xf>
    <xf numFmtId="0" fontId="0" fillId="0" borderId="0" xfId="4" applyFont="1" applyBorder="1" applyAlignment="1">
      <alignment vertical="center"/>
    </xf>
    <xf numFmtId="0" fontId="0" fillId="0" borderId="33" xfId="0" applyBorder="1">
      <alignment vertical="center"/>
    </xf>
    <xf numFmtId="0" fontId="0" fillId="0" borderId="2" xfId="0" applyBorder="1">
      <alignment vertical="center"/>
    </xf>
    <xf numFmtId="0" fontId="0" fillId="0" borderId="3" xfId="4" applyFont="1" applyBorder="1" applyAlignment="1">
      <alignment vertical="center"/>
    </xf>
    <xf numFmtId="179" fontId="4" fillId="0" borderId="0" xfId="4" applyNumberFormat="1" applyAlignment="1">
      <alignment horizontal="right"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7" xfId="0" applyBorder="1" applyAlignment="1">
      <alignment horizontal="left" vertical="center"/>
    </xf>
    <xf numFmtId="0" fontId="0" fillId="0" borderId="0" xfId="0" applyBorder="1" applyAlignment="1">
      <alignment horizontal="center" vertical="center"/>
    </xf>
    <xf numFmtId="0" fontId="40" fillId="8" borderId="40" xfId="6" applyFont="1" applyFill="1" applyBorder="1" applyAlignment="1" applyProtection="1">
      <alignment horizontal="center" vertical="center"/>
      <protection locked="0"/>
    </xf>
    <xf numFmtId="0" fontId="0" fillId="0" borderId="4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82" xfId="0" applyBorder="1" applyAlignment="1">
      <alignment horizontal="center" vertical="center" wrapText="1"/>
    </xf>
    <xf numFmtId="0" fontId="0" fillId="9" borderId="69" xfId="0" applyFill="1" applyBorder="1" applyAlignment="1">
      <alignment vertical="center" shrinkToFit="1"/>
    </xf>
    <xf numFmtId="0" fontId="0" fillId="0" borderId="78" xfId="0" applyBorder="1" applyAlignment="1">
      <alignment horizontal="center" vertical="center" wrapText="1"/>
    </xf>
    <xf numFmtId="0" fontId="0" fillId="9" borderId="74" xfId="0" applyFill="1" applyBorder="1" applyAlignment="1">
      <alignment vertical="center" shrinkToFit="1"/>
    </xf>
    <xf numFmtId="0" fontId="0" fillId="0" borderId="144"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wrapText="1"/>
    </xf>
    <xf numFmtId="0" fontId="0" fillId="0" borderId="146" xfId="0" applyFill="1" applyBorder="1" applyAlignment="1">
      <alignment horizontal="center" vertical="center" wrapText="1"/>
    </xf>
    <xf numFmtId="177" fontId="14" fillId="0" borderId="29" xfId="0" applyNumberFormat="1" applyFont="1" applyBorder="1" applyAlignment="1">
      <alignment horizontal="center" vertical="center" shrinkToFit="1"/>
    </xf>
    <xf numFmtId="0" fontId="14" fillId="0" borderId="35" xfId="0" applyFont="1" applyBorder="1" applyAlignment="1">
      <alignment horizontal="center" vertical="center" shrinkToFit="1"/>
    </xf>
    <xf numFmtId="177" fontId="14" fillId="0" borderId="17" xfId="0" applyNumberFormat="1" applyFont="1" applyBorder="1" applyAlignment="1">
      <alignment horizontal="center" vertical="center" shrinkToFit="1"/>
    </xf>
    <xf numFmtId="177" fontId="14" fillId="0" borderId="23" xfId="0" applyNumberFormat="1"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9" xfId="0" applyFont="1" applyBorder="1" applyAlignment="1">
      <alignment horizontal="center" vertical="center" shrinkToFit="1"/>
    </xf>
    <xf numFmtId="0" fontId="12" fillId="3" borderId="31" xfId="0" applyFont="1" applyFill="1" applyBorder="1" applyAlignment="1">
      <alignment horizontal="center" vertical="center" shrinkToFit="1"/>
    </xf>
    <xf numFmtId="0" fontId="0" fillId="0" borderId="40" xfId="0" applyBorder="1" applyAlignment="1">
      <alignment horizontal="center" vertical="center"/>
    </xf>
    <xf numFmtId="178" fontId="6" fillId="0" borderId="13" xfId="0" applyNumberFormat="1" applyFont="1" applyBorder="1" applyAlignment="1">
      <alignment vertical="center"/>
    </xf>
    <xf numFmtId="178" fontId="6" fillId="0" borderId="38" xfId="0" applyNumberFormat="1" applyFont="1" applyBorder="1" applyAlignment="1">
      <alignment vertical="center"/>
    </xf>
    <xf numFmtId="178" fontId="6" fillId="0" borderId="15" xfId="0" applyNumberFormat="1" applyFont="1" applyBorder="1" applyAlignment="1">
      <alignment vertical="center"/>
    </xf>
    <xf numFmtId="0" fontId="0" fillId="2" borderId="0" xfId="0" applyFont="1" applyFill="1" applyAlignment="1">
      <alignment horizontal="right" vertical="center"/>
    </xf>
    <xf numFmtId="0" fontId="0" fillId="0" borderId="0" xfId="0" applyAlignment="1">
      <alignment horizontal="right" vertical="center"/>
    </xf>
    <xf numFmtId="0" fontId="0" fillId="6" borderId="0" xfId="0" applyFill="1">
      <alignment vertical="center"/>
    </xf>
    <xf numFmtId="0" fontId="0" fillId="0" borderId="40" xfId="0" applyBorder="1" applyAlignment="1">
      <alignment horizontal="center" vertical="center"/>
    </xf>
    <xf numFmtId="0" fontId="0" fillId="0" borderId="0" xfId="0" applyBorder="1" applyAlignment="1">
      <alignment horizontal="left" vertical="center"/>
    </xf>
    <xf numFmtId="0" fontId="28" fillId="6" borderId="0" xfId="0" applyFont="1" applyFill="1" applyBorder="1" applyAlignment="1">
      <alignment horizontal="left" vertical="center"/>
    </xf>
    <xf numFmtId="0" fontId="0" fillId="0" borderId="40" xfId="0" applyBorder="1" applyAlignment="1">
      <alignment vertical="center" shrinkToFit="1"/>
    </xf>
    <xf numFmtId="0" fontId="0" fillId="0" borderId="40" xfId="0" applyFill="1" applyBorder="1" applyAlignment="1">
      <alignment horizontal="center" vertical="center" shrinkToFit="1"/>
    </xf>
    <xf numFmtId="0" fontId="0" fillId="0" borderId="71" xfId="0" applyFill="1" applyBorder="1" applyAlignment="1">
      <alignment horizontal="center" vertical="center" shrinkToFit="1"/>
    </xf>
    <xf numFmtId="0" fontId="50" fillId="0" borderId="0" xfId="0" applyFont="1" applyFill="1" applyBorder="1" applyAlignment="1">
      <alignment horizontal="left" vertical="center" wrapText="1"/>
    </xf>
    <xf numFmtId="181" fontId="0" fillId="0" borderId="68" xfId="0" applyNumberFormat="1" applyBorder="1" applyAlignment="1">
      <alignment vertical="center" shrinkToFit="1"/>
    </xf>
    <xf numFmtId="181" fontId="0" fillId="0" borderId="69" xfId="0" applyNumberFormat="1" applyFill="1" applyBorder="1" applyAlignment="1">
      <alignment vertical="center" shrinkToFit="1"/>
    </xf>
    <xf numFmtId="0" fontId="0" fillId="0" borderId="68" xfId="0" applyBorder="1" applyAlignment="1">
      <alignment vertical="center" shrinkToFit="1"/>
    </xf>
    <xf numFmtId="14" fontId="0" fillId="9" borderId="69" xfId="0" applyNumberFormat="1" applyFill="1" applyBorder="1" applyAlignment="1">
      <alignment vertical="center" shrinkToFit="1"/>
    </xf>
    <xf numFmtId="0" fontId="0" fillId="0" borderId="78" xfId="0" applyBorder="1" applyAlignment="1">
      <alignment vertical="center" shrinkToFit="1"/>
    </xf>
    <xf numFmtId="0" fontId="0" fillId="0" borderId="95" xfId="0" applyFill="1" applyBorder="1" applyAlignment="1">
      <alignment vertical="center" shrinkToFit="1"/>
    </xf>
    <xf numFmtId="14" fontId="0" fillId="0" borderId="68" xfId="0" applyNumberFormat="1" applyBorder="1" applyAlignment="1">
      <alignment vertical="center" shrinkToFit="1"/>
    </xf>
    <xf numFmtId="0" fontId="0" fillId="0" borderId="68" xfId="0" applyBorder="1" applyAlignment="1">
      <alignment horizontal="center" vertical="center" shrinkToFit="1"/>
    </xf>
    <xf numFmtId="0" fontId="0" fillId="9" borderId="69"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5" xfId="0" applyFill="1" applyBorder="1" applyAlignment="1">
      <alignment horizontal="center" vertical="center" shrinkToFit="1"/>
    </xf>
    <xf numFmtId="0" fontId="0" fillId="9" borderId="71" xfId="0" applyFill="1" applyBorder="1" applyAlignment="1">
      <alignment horizontal="left" vertical="center" shrinkToFit="1"/>
    </xf>
    <xf numFmtId="176" fontId="0" fillId="9" borderId="71" xfId="0" applyNumberFormat="1" applyFill="1" applyBorder="1" applyAlignment="1">
      <alignment horizontal="left" vertical="center" shrinkToFit="1"/>
    </xf>
    <xf numFmtId="0" fontId="0" fillId="9" borderId="71" xfId="0" applyNumberFormat="1" applyFill="1" applyBorder="1" applyAlignment="1">
      <alignment horizontal="left" vertical="center" shrinkToFit="1"/>
    </xf>
    <xf numFmtId="0" fontId="0" fillId="9" borderId="95" xfId="0" applyFill="1" applyBorder="1" applyAlignment="1">
      <alignment horizontal="left" vertical="center" shrinkToFit="1"/>
    </xf>
    <xf numFmtId="0" fontId="0" fillId="0" borderId="82" xfId="0" applyFont="1" applyBorder="1" applyAlignment="1">
      <alignment horizontal="center" vertical="center"/>
    </xf>
    <xf numFmtId="0" fontId="0" fillId="0" borderId="0" xfId="0" applyFont="1" applyAlignment="1">
      <alignment vertical="center"/>
    </xf>
    <xf numFmtId="0" fontId="0" fillId="0" borderId="40" xfId="0" applyFont="1" applyBorder="1" applyAlignment="1">
      <alignment horizontal="center" vertical="center" wrapText="1"/>
    </xf>
    <xf numFmtId="0" fontId="5" fillId="0" borderId="113" xfId="0" applyFont="1" applyBorder="1" applyAlignment="1">
      <alignment horizontal="center" vertical="center" wrapText="1"/>
    </xf>
    <xf numFmtId="0" fontId="0" fillId="0" borderId="68" xfId="0" applyFont="1" applyBorder="1" applyAlignment="1">
      <alignment horizontal="center" vertical="center"/>
    </xf>
    <xf numFmtId="0" fontId="0" fillId="0" borderId="60"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9"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26" xfId="0" applyBorder="1" applyAlignment="1">
      <alignment horizontal="center" vertical="center" shrinkToFit="1"/>
    </xf>
    <xf numFmtId="0" fontId="0" fillId="0" borderId="41" xfId="0" applyFill="1" applyBorder="1" applyAlignment="1">
      <alignment horizontal="center" vertical="center" shrinkToFit="1"/>
    </xf>
    <xf numFmtId="0" fontId="0" fillId="0" borderId="117" xfId="0" applyFill="1" applyBorder="1" applyAlignment="1">
      <alignment horizontal="center" vertical="center" shrinkToFit="1"/>
    </xf>
    <xf numFmtId="0" fontId="0" fillId="0" borderId="14" xfId="0" applyBorder="1" applyAlignment="1">
      <alignment horizontal="center" vertical="center" shrinkToFit="1"/>
    </xf>
    <xf numFmtId="0" fontId="0" fillId="0" borderId="43"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94" xfId="0" applyFill="1" applyBorder="1" applyAlignment="1">
      <alignment horizontal="left" vertical="center" shrinkToFit="1"/>
    </xf>
    <xf numFmtId="0" fontId="0" fillId="0" borderId="94" xfId="0" applyFill="1" applyBorder="1" applyAlignment="1">
      <alignment horizontal="center" vertical="center" shrinkToFit="1"/>
    </xf>
    <xf numFmtId="0" fontId="0" fillId="0" borderId="118" xfId="0" applyFill="1" applyBorder="1" applyAlignment="1">
      <alignment horizontal="center" vertical="center" shrinkToFit="1"/>
    </xf>
    <xf numFmtId="178" fontId="0" fillId="0" borderId="102" xfId="0" applyNumberFormat="1" applyFill="1" applyBorder="1" applyAlignment="1">
      <alignment horizontal="center" vertical="center" shrinkToFit="1"/>
    </xf>
    <xf numFmtId="178" fontId="0" fillId="0" borderId="114" xfId="0" applyNumberFormat="1" applyFill="1" applyBorder="1" applyAlignment="1">
      <alignment horizontal="center" vertical="center" shrinkToFit="1"/>
    </xf>
    <xf numFmtId="0" fontId="0" fillId="0" borderId="45" xfId="0" applyFill="1" applyBorder="1" applyAlignment="1">
      <alignment horizontal="center" vertical="center" shrinkToFit="1"/>
    </xf>
    <xf numFmtId="178" fontId="0" fillId="0" borderId="44" xfId="0" applyNumberFormat="1" applyFill="1" applyBorder="1" applyAlignment="1">
      <alignment horizontal="center" vertical="center" shrinkToFit="1"/>
    </xf>
    <xf numFmtId="178" fontId="0" fillId="0" borderId="115" xfId="0" applyNumberFormat="1" applyFill="1" applyBorder="1" applyAlignment="1">
      <alignment horizontal="center" vertical="center" shrinkToFit="1"/>
    </xf>
    <xf numFmtId="178" fontId="0" fillId="0" borderId="73" xfId="0" applyNumberFormat="1" applyFill="1" applyBorder="1" applyAlignment="1">
      <alignment horizontal="center" vertical="center" shrinkToFit="1"/>
    </xf>
    <xf numFmtId="178" fontId="0" fillId="0" borderId="7" xfId="0" applyNumberFormat="1" applyFill="1" applyBorder="1" applyAlignment="1">
      <alignment horizontal="center" vertical="center" shrinkToFit="1"/>
    </xf>
    <xf numFmtId="178" fontId="0" fillId="0" borderId="116" xfId="0" applyNumberFormat="1" applyFill="1" applyBorder="1" applyAlignment="1">
      <alignment horizontal="center" vertical="center" shrinkToFit="1"/>
    </xf>
    <xf numFmtId="0" fontId="0" fillId="0" borderId="14" xfId="0" applyFill="1" applyBorder="1" applyAlignment="1">
      <alignment horizontal="center" vertical="center" shrinkToFit="1"/>
    </xf>
    <xf numFmtId="178" fontId="0" fillId="0" borderId="43" xfId="0" applyNumberFormat="1" applyFill="1" applyBorder="1" applyAlignment="1">
      <alignment horizontal="center" vertical="center" shrinkToFit="1"/>
    </xf>
    <xf numFmtId="178" fontId="0" fillId="0" borderId="76" xfId="0" applyNumberFormat="1" applyFill="1" applyBorder="1" applyAlignment="1">
      <alignment horizontal="center" vertical="center" shrinkToFit="1"/>
    </xf>
    <xf numFmtId="178" fontId="0" fillId="0" borderId="75" xfId="0" applyNumberForma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115" xfId="0" applyFill="1" applyBorder="1" applyAlignment="1">
      <alignment horizontal="center" vertical="center" shrinkToFit="1"/>
    </xf>
    <xf numFmtId="0" fontId="0" fillId="0" borderId="49" xfId="0" applyFill="1" applyBorder="1" applyAlignment="1">
      <alignment horizontal="center" vertical="center" shrinkToFit="1"/>
    </xf>
    <xf numFmtId="0" fontId="0" fillId="0" borderId="84" xfId="0" applyFill="1" applyBorder="1" applyAlignment="1">
      <alignment horizontal="center" vertical="center" shrinkToFit="1"/>
    </xf>
    <xf numFmtId="0" fontId="0" fillId="0" borderId="116" xfId="0" applyFill="1" applyBorder="1" applyAlignment="1">
      <alignment horizontal="center" vertical="center" shrinkToFit="1"/>
    </xf>
    <xf numFmtId="0" fontId="0" fillId="0" borderId="103" xfId="0" applyFill="1" applyBorder="1" applyAlignment="1">
      <alignment horizontal="center" vertical="center" shrinkToFit="1"/>
    </xf>
    <xf numFmtId="0" fontId="0" fillId="0" borderId="102" xfId="0" applyFill="1" applyBorder="1" applyAlignment="1">
      <alignment horizontal="center" vertical="center" shrinkToFit="1"/>
    </xf>
    <xf numFmtId="0" fontId="0" fillId="0" borderId="114"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40" xfId="0" applyBorder="1" applyAlignment="1">
      <alignment horizontal="center" vertical="center" shrinkToFit="1"/>
    </xf>
    <xf numFmtId="0" fontId="0" fillId="0" borderId="112" xfId="0" applyFill="1" applyBorder="1" applyAlignment="1">
      <alignment horizontal="left" vertical="center" wrapText="1"/>
    </xf>
    <xf numFmtId="0" fontId="0" fillId="0" borderId="119" xfId="0" applyFill="1" applyBorder="1" applyAlignment="1">
      <alignment horizontal="left" vertical="center" wrapText="1"/>
    </xf>
    <xf numFmtId="0" fontId="55" fillId="0" borderId="14" xfId="0"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43" xfId="0" applyFill="1" applyBorder="1" applyAlignment="1">
      <alignment horizontal="left" vertical="center" wrapText="1"/>
    </xf>
    <xf numFmtId="0" fontId="0" fillId="0" borderId="73" xfId="0" applyFill="1" applyBorder="1" applyAlignment="1">
      <alignment horizontal="center" vertical="center" wrapText="1"/>
    </xf>
    <xf numFmtId="0" fontId="0" fillId="0" borderId="69" xfId="0" applyFont="1" applyBorder="1" applyAlignment="1">
      <alignment horizontal="center" vertical="center"/>
    </xf>
    <xf numFmtId="0" fontId="0" fillId="0" borderId="2" xfId="0" applyFont="1" applyBorder="1" applyAlignment="1">
      <alignment horizontal="center" vertical="center" wrapText="1"/>
    </xf>
    <xf numFmtId="0" fontId="0" fillId="0" borderId="33" xfId="0" applyFont="1" applyBorder="1" applyAlignment="1">
      <alignment horizontal="center" vertical="center" shrinkToFi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xf>
    <xf numFmtId="0" fontId="0" fillId="0" borderId="33" xfId="0" applyFont="1" applyBorder="1" applyAlignment="1">
      <alignment horizontal="center" vertical="center" wrapText="1"/>
    </xf>
    <xf numFmtId="0" fontId="0" fillId="0" borderId="33"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0" xfId="0" applyBorder="1" applyAlignment="1">
      <alignment horizontal="center" vertical="center" shrinkToFit="1"/>
    </xf>
    <xf numFmtId="0" fontId="0" fillId="0" borderId="40" xfId="0" applyBorder="1" applyAlignment="1">
      <alignment horizontal="left" vertical="center"/>
    </xf>
    <xf numFmtId="178" fontId="0" fillId="0" borderId="77" xfId="0" applyNumberFormat="1" applyFill="1" applyBorder="1" applyAlignment="1">
      <alignment horizontal="center" vertical="center" shrinkToFit="1"/>
    </xf>
    <xf numFmtId="178" fontId="0" fillId="0" borderId="45" xfId="0" applyNumberFormat="1" applyFill="1" applyBorder="1" applyAlignment="1">
      <alignment horizontal="center" vertical="center" shrinkToFit="1"/>
    </xf>
    <xf numFmtId="178" fontId="0" fillId="0" borderId="0" xfId="0" applyNumberFormat="1" applyFill="1" applyBorder="1" applyAlignment="1">
      <alignment horizontal="center" vertical="center" shrinkToFit="1"/>
    </xf>
    <xf numFmtId="178" fontId="0" fillId="0" borderId="14" xfId="0" applyNumberFormat="1" applyFill="1" applyBorder="1" applyAlignment="1">
      <alignment horizontal="center" vertical="center" shrinkToFit="1"/>
    </xf>
    <xf numFmtId="178" fontId="0" fillId="0" borderId="147" xfId="0" applyNumberFormat="1" applyFill="1" applyBorder="1" applyAlignment="1">
      <alignment horizontal="center" vertical="center" shrinkToFit="1"/>
    </xf>
    <xf numFmtId="182" fontId="0" fillId="0" borderId="78" xfId="0" applyNumberFormat="1" applyBorder="1" applyAlignment="1">
      <alignment vertical="center" shrinkToFit="1"/>
    </xf>
    <xf numFmtId="182" fontId="0" fillId="0" borderId="95" xfId="0" applyNumberFormat="1" applyFill="1" applyBorder="1" applyAlignment="1">
      <alignment vertical="center" shrinkToFit="1"/>
    </xf>
    <xf numFmtId="0" fontId="0" fillId="9" borderId="40" xfId="0" applyFill="1" applyBorder="1" applyAlignment="1" applyProtection="1">
      <alignment horizontal="center" vertical="center" shrinkToFit="1"/>
    </xf>
    <xf numFmtId="177" fontId="0" fillId="9" borderId="40" xfId="0" applyNumberFormat="1" applyFill="1" applyBorder="1" applyAlignment="1" applyProtection="1">
      <alignment horizontal="center" vertical="center" shrinkToFit="1"/>
    </xf>
    <xf numFmtId="0" fontId="0" fillId="9" borderId="69" xfId="0" applyFill="1" applyBorder="1" applyAlignment="1" applyProtection="1">
      <alignment vertical="center" shrinkToFit="1"/>
      <protection locked="0"/>
    </xf>
    <xf numFmtId="0" fontId="0" fillId="9" borderId="95" xfId="0" applyFill="1" applyBorder="1" applyProtection="1">
      <alignment vertical="center"/>
      <protection locked="0"/>
    </xf>
    <xf numFmtId="181" fontId="0" fillId="0" borderId="71" xfId="0" applyNumberFormat="1" applyFill="1" applyBorder="1" applyProtection="1">
      <alignment vertical="center"/>
      <protection locked="0"/>
    </xf>
    <xf numFmtId="0" fontId="0" fillId="9" borderId="71" xfId="0" applyFill="1" applyBorder="1" applyProtection="1">
      <alignment vertical="center"/>
      <protection locked="0"/>
    </xf>
    <xf numFmtId="0" fontId="0" fillId="9" borderId="74" xfId="0" applyFill="1" applyBorder="1" applyAlignment="1" applyProtection="1">
      <alignment vertical="center" shrinkToFit="1"/>
      <protection locked="0"/>
    </xf>
    <xf numFmtId="0" fontId="0" fillId="9" borderId="71" xfId="0" applyFill="1" applyBorder="1" applyAlignment="1" applyProtection="1">
      <alignment vertical="center" shrinkToFit="1"/>
      <protection locked="0"/>
    </xf>
    <xf numFmtId="0" fontId="0" fillId="9" borderId="95" xfId="0" applyFill="1" applyBorder="1" applyAlignment="1" applyProtection="1">
      <alignment vertical="center" shrinkToFit="1"/>
      <protection locked="0"/>
    </xf>
    <xf numFmtId="183" fontId="0" fillId="0" borderId="0" xfId="0" applyNumberFormat="1" applyBorder="1" applyAlignment="1">
      <alignment horizontal="right" vertical="center" wrapText="1"/>
    </xf>
    <xf numFmtId="184" fontId="0" fillId="0" borderId="0" xfId="0" applyNumberFormat="1" applyBorder="1">
      <alignment vertical="center"/>
    </xf>
    <xf numFmtId="182" fontId="0" fillId="0" borderId="71" xfId="0" applyNumberFormat="1" applyFill="1" applyBorder="1" applyProtection="1">
      <alignment vertical="center"/>
      <protection locked="0"/>
    </xf>
    <xf numFmtId="0" fontId="0" fillId="0" borderId="33"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0" fillId="0" borderId="7" xfId="0" applyFont="1" applyFill="1" applyBorder="1" applyAlignment="1" applyProtection="1">
      <alignment vertical="center" wrapText="1" shrinkToFit="1"/>
      <protection locked="0"/>
    </xf>
    <xf numFmtId="0" fontId="0" fillId="0" borderId="122"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117" xfId="0" applyFont="1" applyFill="1" applyBorder="1" applyAlignment="1" applyProtection="1">
      <alignment vertical="center" wrapText="1" shrinkToFit="1"/>
      <protection locked="0"/>
    </xf>
    <xf numFmtId="0" fontId="0" fillId="0" borderId="40" xfId="0" applyFont="1" applyFill="1" applyBorder="1" applyAlignment="1" applyProtection="1">
      <alignment vertical="center" wrapText="1" shrinkToFit="1"/>
      <protection locked="0"/>
    </xf>
    <xf numFmtId="0" fontId="0" fillId="0" borderId="71" xfId="0" applyFont="1" applyFill="1" applyBorder="1" applyAlignment="1" applyProtection="1">
      <alignment vertical="center" wrapText="1" shrinkToFit="1"/>
      <protection locked="0"/>
    </xf>
    <xf numFmtId="0" fontId="0"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vertical="center"/>
      <protection locked="0"/>
    </xf>
    <xf numFmtId="0" fontId="0" fillId="0" borderId="122" xfId="0" applyFont="1" applyFill="1" applyBorder="1" applyAlignment="1" applyProtection="1">
      <alignment vertical="center"/>
      <protection locked="0"/>
    </xf>
    <xf numFmtId="0" fontId="0" fillId="0" borderId="33"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33" xfId="0" applyNumberFormat="1" applyFont="1" applyFill="1" applyBorder="1" applyAlignment="1" applyProtection="1">
      <alignment horizontal="center" vertical="center"/>
      <protection locked="0"/>
    </xf>
    <xf numFmtId="0" fontId="0" fillId="0" borderId="71" xfId="0" applyNumberFormat="1" applyFont="1" applyFill="1" applyBorder="1" applyAlignment="1" applyProtection="1">
      <alignment horizontal="center" vertical="center"/>
      <protection locked="0"/>
    </xf>
    <xf numFmtId="0" fontId="0" fillId="0" borderId="97" xfId="0" applyNumberFormat="1" applyFont="1" applyFill="1" applyBorder="1" applyAlignment="1" applyProtection="1">
      <alignment horizontal="center" vertical="center"/>
      <protection locked="0"/>
    </xf>
    <xf numFmtId="0" fontId="0" fillId="0" borderId="95" xfId="0" applyNumberFormat="1" applyFont="1" applyFill="1" applyBorder="1" applyAlignment="1" applyProtection="1">
      <alignment horizontal="center" vertical="center"/>
      <protection locked="0"/>
    </xf>
    <xf numFmtId="0" fontId="37" fillId="0" borderId="62" xfId="6" applyFont="1" applyBorder="1" applyAlignment="1">
      <alignment horizontal="center" vertical="center" textRotation="255" shrinkToFit="1"/>
    </xf>
    <xf numFmtId="0" fontId="37" fillId="0" borderId="63" xfId="6" applyFont="1" applyBorder="1" applyAlignment="1">
      <alignment horizontal="center" vertical="center" textRotation="255" shrinkToFit="1"/>
    </xf>
    <xf numFmtId="0" fontId="0" fillId="0" borderId="64" xfId="0" applyBorder="1" applyAlignment="1">
      <alignment horizontal="center" vertical="center" textRotation="255" shrinkToFit="1"/>
    </xf>
    <xf numFmtId="0" fontId="39" fillId="0" borderId="40" xfId="6" applyFont="1" applyBorder="1" applyAlignment="1">
      <alignment horizontal="left" vertical="center"/>
    </xf>
    <xf numFmtId="0" fontId="32" fillId="0" borderId="0" xfId="6" applyFont="1" applyAlignment="1">
      <alignment vertical="center"/>
    </xf>
    <xf numFmtId="0" fontId="41" fillId="0" borderId="62" xfId="6" applyFont="1" applyFill="1" applyBorder="1" applyAlignment="1">
      <alignment vertical="center" wrapText="1"/>
    </xf>
    <xf numFmtId="0" fontId="4" fillId="0" borderId="64" xfId="0" applyFont="1" applyBorder="1" applyAlignment="1">
      <alignment vertical="center" wrapText="1"/>
    </xf>
    <xf numFmtId="0" fontId="37" fillId="0" borderId="62" xfId="6" applyFont="1" applyBorder="1" applyAlignment="1">
      <alignment vertical="center"/>
    </xf>
    <xf numFmtId="0" fontId="37" fillId="0" borderId="64" xfId="6" applyFont="1" applyBorder="1" applyAlignment="1">
      <alignment vertical="center"/>
    </xf>
    <xf numFmtId="0" fontId="37" fillId="0" borderId="62" xfId="6" applyFont="1" applyBorder="1" applyAlignment="1">
      <alignment horizontal="center" vertical="center"/>
    </xf>
    <xf numFmtId="0" fontId="37" fillId="0" borderId="64" xfId="6" applyFont="1" applyBorder="1" applyAlignment="1">
      <alignment horizontal="center" vertical="center"/>
    </xf>
    <xf numFmtId="0" fontId="38" fillId="0" borderId="62" xfId="6" applyFont="1" applyBorder="1" applyAlignment="1">
      <alignment horizontal="center" vertical="center" wrapText="1" shrinkToFit="1"/>
    </xf>
    <xf numFmtId="0" fontId="37" fillId="0" borderId="64" xfId="6" applyFont="1" applyBorder="1" applyAlignment="1">
      <alignment horizontal="center" vertical="center" wrapText="1" shrinkToFit="1"/>
    </xf>
    <xf numFmtId="0" fontId="38" fillId="0" borderId="33" xfId="6" applyFont="1" applyBorder="1" applyAlignment="1">
      <alignment horizontal="center" vertical="center" shrinkToFit="1"/>
    </xf>
    <xf numFmtId="0" fontId="38" fillId="0" borderId="3" xfId="6" applyFont="1" applyBorder="1" applyAlignment="1">
      <alignment horizontal="center" vertical="center" shrinkToFit="1"/>
    </xf>
    <xf numFmtId="0" fontId="37" fillId="0" borderId="62" xfId="6" applyFont="1" applyBorder="1" applyAlignment="1">
      <alignment vertical="center" textRotation="255"/>
    </xf>
    <xf numFmtId="0" fontId="37" fillId="0" borderId="63" xfId="6" applyFont="1" applyBorder="1" applyAlignment="1">
      <alignment vertical="center" textRotation="255"/>
    </xf>
    <xf numFmtId="0" fontId="37" fillId="0" borderId="64" xfId="6" applyFont="1" applyBorder="1" applyAlignment="1">
      <alignment vertical="center" textRotation="255"/>
    </xf>
    <xf numFmtId="0" fontId="33" fillId="0" borderId="62" xfId="6" applyFont="1" applyBorder="1" applyAlignment="1">
      <alignment vertical="center" wrapText="1"/>
    </xf>
    <xf numFmtId="0" fontId="39" fillId="0" borderId="62" xfId="6" applyFont="1" applyBorder="1" applyAlignment="1">
      <alignment vertical="center"/>
    </xf>
    <xf numFmtId="0" fontId="4" fillId="0" borderId="64" xfId="0" applyFont="1" applyBorder="1" applyAlignment="1">
      <alignment vertical="center"/>
    </xf>
    <xf numFmtId="0" fontId="40" fillId="0" borderId="62" xfId="6" applyFont="1" applyFill="1" applyBorder="1" applyAlignment="1">
      <alignment horizontal="center" vertical="center" wrapText="1"/>
    </xf>
    <xf numFmtId="0" fontId="4" fillId="0" borderId="64" xfId="0" applyFont="1" applyBorder="1" applyAlignment="1">
      <alignment horizontal="center" vertical="center" wrapText="1"/>
    </xf>
    <xf numFmtId="0" fontId="40" fillId="9" borderId="62" xfId="6" applyFont="1" applyFill="1" applyBorder="1" applyAlignment="1" applyProtection="1">
      <alignment horizontal="center" vertical="center"/>
      <protection locked="0"/>
    </xf>
    <xf numFmtId="0" fontId="4" fillId="9" borderId="64" xfId="0" applyFont="1" applyFill="1" applyBorder="1" applyAlignment="1" applyProtection="1">
      <alignment horizontal="center" vertical="center"/>
      <protection locked="0"/>
    </xf>
    <xf numFmtId="0" fontId="23" fillId="0" borderId="0" xfId="6" applyFont="1" applyAlignment="1">
      <alignment vertical="center" wrapText="1"/>
    </xf>
    <xf numFmtId="0" fontId="25" fillId="0" borderId="0" xfId="6" applyFont="1" applyAlignment="1">
      <alignment vertical="center"/>
    </xf>
    <xf numFmtId="0" fontId="28" fillId="6" borderId="10" xfId="3" applyFont="1" applyFill="1" applyBorder="1" applyAlignment="1">
      <alignment horizontal="left" vertical="center" wrapText="1"/>
    </xf>
    <xf numFmtId="0" fontId="24" fillId="0" borderId="10" xfId="6" applyFont="1" applyBorder="1" applyAlignment="1">
      <alignment horizontal="left" vertical="center" wrapText="1"/>
    </xf>
    <xf numFmtId="0" fontId="1" fillId="0" borderId="10" xfId="6" applyBorder="1" applyAlignment="1">
      <alignment horizontal="left" vertical="center" wrapText="1"/>
    </xf>
    <xf numFmtId="0" fontId="22" fillId="0" borderId="0" xfId="2" applyFont="1" applyFill="1" applyAlignment="1" applyProtection="1">
      <alignment horizontal="center" vertical="center"/>
      <protection locked="0"/>
    </xf>
    <xf numFmtId="0" fontId="22" fillId="0" borderId="0" xfId="2" applyFont="1" applyFill="1" applyBorder="1" applyAlignment="1" applyProtection="1">
      <alignment horizontal="center" vertical="center"/>
      <protection locked="0"/>
    </xf>
    <xf numFmtId="0" fontId="53" fillId="0" borderId="0" xfId="6" applyFont="1" applyAlignment="1">
      <alignment vertical="center" shrinkToFit="1"/>
    </xf>
    <xf numFmtId="0" fontId="47" fillId="0" borderId="0" xfId="0" applyFont="1" applyAlignment="1">
      <alignment vertical="center" shrinkToFit="1"/>
    </xf>
    <xf numFmtId="0" fontId="0" fillId="0" borderId="7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0" xfId="0" applyBorder="1" applyAlignment="1">
      <alignment horizontal="center" vertical="center" wrapText="1"/>
    </xf>
    <xf numFmtId="0" fontId="0" fillId="0" borderId="40" xfId="0" applyBorder="1" applyAlignment="1">
      <alignment horizontal="center" vertical="center" wrapText="1"/>
    </xf>
    <xf numFmtId="0" fontId="0" fillId="0" borderId="72"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70" xfId="0" applyBorder="1" applyAlignment="1">
      <alignment horizontal="center" vertical="center" shrinkToFit="1"/>
    </xf>
    <xf numFmtId="0" fontId="0" fillId="0" borderId="40" xfId="0" applyBorder="1" applyAlignment="1">
      <alignment horizontal="center" vertical="center" shrinkToFit="1"/>
    </xf>
    <xf numFmtId="0" fontId="0" fillId="0" borderId="78" xfId="0" applyBorder="1"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84" fontId="0" fillId="0" borderId="0" xfId="0" applyNumberFormat="1" applyAlignment="1">
      <alignment horizontal="center" vertical="center"/>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70" xfId="0" applyFont="1" applyBorder="1" applyAlignment="1">
      <alignment horizontal="left" vertical="center" wrapText="1"/>
    </xf>
    <xf numFmtId="0" fontId="50" fillId="0" borderId="72" xfId="0" applyFont="1" applyBorder="1" applyAlignment="1">
      <alignment horizontal="left" vertical="center" wrapText="1"/>
    </xf>
    <xf numFmtId="0" fontId="0" fillId="0" borderId="78" xfId="0" applyBorder="1" applyAlignment="1">
      <alignment horizontal="left" vertical="center" wrapText="1"/>
    </xf>
    <xf numFmtId="0" fontId="50" fillId="0" borderId="67" xfId="0" applyFont="1" applyBorder="1" applyAlignment="1">
      <alignment horizontal="left" vertical="center" wrapText="1"/>
    </xf>
    <xf numFmtId="0" fontId="0" fillId="0" borderId="68" xfId="0" applyBorder="1" applyAlignment="1">
      <alignment horizontal="left" vertical="center" wrapText="1"/>
    </xf>
    <xf numFmtId="0" fontId="50" fillId="0" borderId="0" xfId="0" applyFont="1" applyFill="1" applyBorder="1" applyAlignment="1">
      <alignment horizontal="left" vertical="center" wrapText="1"/>
    </xf>
    <xf numFmtId="0" fontId="35" fillId="0" borderId="0" xfId="0" applyFont="1" applyFill="1" applyAlignment="1">
      <alignment horizontal="left" vertical="center" wrapText="1"/>
    </xf>
    <xf numFmtId="0" fontId="7" fillId="2" borderId="0" xfId="0" applyFont="1" applyFill="1" applyAlignment="1">
      <alignment vertical="center"/>
    </xf>
    <xf numFmtId="0" fontId="0" fillId="0" borderId="0" xfId="0" applyFont="1" applyAlignment="1">
      <alignment vertical="center"/>
    </xf>
    <xf numFmtId="0" fontId="0" fillId="0" borderId="0" xfId="0" applyAlignment="1">
      <alignment horizontal="center" vertical="center" wrapText="1"/>
    </xf>
    <xf numFmtId="0" fontId="12" fillId="2" borderId="0" xfId="0" applyFont="1" applyFill="1" applyAlignment="1">
      <alignment vertical="center" wrapText="1"/>
    </xf>
    <xf numFmtId="0" fontId="0" fillId="0" borderId="0" xfId="0" applyAlignment="1">
      <alignment vertical="center"/>
    </xf>
    <xf numFmtId="0" fontId="8" fillId="2" borderId="0" xfId="0" applyFont="1" applyFill="1" applyAlignment="1">
      <alignment horizontal="center" vertical="center"/>
    </xf>
    <xf numFmtId="58" fontId="7"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7" fillId="2" borderId="0" xfId="0" applyFont="1" applyFill="1" applyAlignment="1">
      <alignment horizontal="left" vertical="center"/>
    </xf>
    <xf numFmtId="0" fontId="7" fillId="2" borderId="24"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12" xfId="0" applyFont="1" applyFill="1" applyBorder="1" applyAlignment="1">
      <alignment horizontal="center"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42"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176" fontId="7" fillId="2" borderId="48" xfId="0" applyNumberFormat="1" applyFont="1" applyFill="1" applyBorder="1" applyAlignment="1">
      <alignment horizontal="left" vertical="center"/>
    </xf>
    <xf numFmtId="176" fontId="7" fillId="2" borderId="53" xfId="0" applyNumberFormat="1" applyFont="1" applyFill="1" applyBorder="1" applyAlignment="1">
      <alignment horizontal="left" vertical="center"/>
    </xf>
    <xf numFmtId="0" fontId="7" fillId="2" borderId="56" xfId="0" applyFont="1" applyFill="1" applyBorder="1" applyAlignment="1">
      <alignment horizontal="left" vertical="center"/>
    </xf>
    <xf numFmtId="0" fontId="7" fillId="2" borderId="35" xfId="0" applyFont="1" applyFill="1" applyBorder="1" applyAlignment="1">
      <alignment horizontal="left" vertical="center"/>
    </xf>
    <xf numFmtId="0" fontId="7" fillId="2" borderId="38" xfId="0" applyFont="1" applyFill="1" applyBorder="1" applyAlignment="1">
      <alignment horizontal="left" vertical="center"/>
    </xf>
    <xf numFmtId="0" fontId="7" fillId="2" borderId="51"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51" xfId="0" applyFont="1" applyFill="1" applyBorder="1" applyAlignment="1">
      <alignment horizontal="left" vertical="center"/>
    </xf>
    <xf numFmtId="0" fontId="7" fillId="2" borderId="54" xfId="0" applyFont="1" applyFill="1" applyBorder="1" applyAlignment="1">
      <alignment horizontal="left" vertical="center"/>
    </xf>
    <xf numFmtId="0" fontId="7" fillId="2" borderId="55" xfId="0" applyFont="1" applyFill="1" applyBorder="1" applyAlignment="1">
      <alignment horizontal="left" vertical="center"/>
    </xf>
    <xf numFmtId="0" fontId="0" fillId="0" borderId="0" xfId="0" applyAlignment="1">
      <alignment vertical="center" wrapText="1"/>
    </xf>
    <xf numFmtId="0" fontId="7" fillId="2" borderId="43"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18"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1" xfId="0" applyFont="1" applyFill="1" applyBorder="1" applyAlignment="1">
      <alignment horizontal="left" vertical="center"/>
    </xf>
    <xf numFmtId="0" fontId="7" fillId="2" borderId="65"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50" xfId="0" applyFont="1" applyFill="1" applyBorder="1" applyAlignment="1">
      <alignment horizontal="left" vertical="center"/>
    </xf>
    <xf numFmtId="0" fontId="7" fillId="2" borderId="50" xfId="0" applyFont="1" applyFill="1" applyBorder="1" applyAlignment="1">
      <alignment horizontal="center" vertical="center"/>
    </xf>
    <xf numFmtId="0" fontId="7" fillId="2" borderId="22" xfId="0" applyFont="1" applyFill="1" applyBorder="1" applyAlignment="1">
      <alignment horizontal="left" vertical="center"/>
    </xf>
    <xf numFmtId="0" fontId="16" fillId="2" borderId="0" xfId="0" applyFont="1" applyFill="1" applyAlignment="1">
      <alignment vertical="center"/>
    </xf>
    <xf numFmtId="0" fontId="7" fillId="2" borderId="24"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2" xfId="0" applyFont="1" applyFill="1" applyBorder="1" applyAlignment="1">
      <alignment horizontal="left" vertical="center"/>
    </xf>
    <xf numFmtId="0" fontId="7" fillId="2" borderId="20" xfId="0" applyFont="1" applyFill="1" applyBorder="1" applyAlignment="1">
      <alignment horizontal="left" vertical="center"/>
    </xf>
    <xf numFmtId="0" fontId="0" fillId="0" borderId="70"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7" fillId="2" borderId="52" xfId="0" applyFont="1" applyFill="1" applyBorder="1" applyAlignment="1">
      <alignment horizontal="left" vertical="center"/>
    </xf>
    <xf numFmtId="0" fontId="7" fillId="2" borderId="45" xfId="0" applyFont="1" applyFill="1" applyBorder="1" applyAlignment="1">
      <alignment horizontal="left" vertical="center"/>
    </xf>
    <xf numFmtId="0" fontId="7" fillId="2" borderId="46"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24"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3" borderId="29" xfId="0" applyFont="1" applyFill="1" applyBorder="1" applyAlignment="1">
      <alignment horizontal="center" vertical="center" wrapText="1"/>
    </xf>
    <xf numFmtId="0" fontId="6" fillId="3" borderId="120" xfId="0" applyFont="1" applyFill="1" applyBorder="1" applyAlignment="1">
      <alignment horizontal="center" vertical="center" wrapText="1"/>
    </xf>
    <xf numFmtId="0" fontId="9" fillId="0" borderId="47" xfId="0" applyFont="1" applyBorder="1" applyAlignment="1">
      <alignment horizontal="left" vertical="center" wrapText="1"/>
    </xf>
    <xf numFmtId="0" fontId="9" fillId="0" borderId="49"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9" fillId="0" borderId="121"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6" fillId="0" borderId="18" xfId="0" applyFont="1" applyBorder="1" applyAlignment="1">
      <alignment horizontal="center" vertical="center"/>
    </xf>
    <xf numFmtId="0" fontId="6" fillId="3" borderId="29" xfId="0" applyFont="1" applyFill="1" applyBorder="1" applyAlignment="1">
      <alignment horizontal="distributed"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5" xfId="0" applyFont="1" applyBorder="1" applyAlignment="1">
      <alignment horizontal="left" vertical="center"/>
    </xf>
    <xf numFmtId="0" fontId="9" fillId="0" borderId="13" xfId="0" applyFont="1" applyBorder="1" applyAlignment="1">
      <alignment vertical="center"/>
    </xf>
    <xf numFmtId="0" fontId="9" fillId="0" borderId="14" xfId="0" applyFont="1" applyBorder="1" applyAlignment="1">
      <alignment vertical="center"/>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94" xfId="0" applyFill="1" applyBorder="1" applyAlignment="1">
      <alignment horizontal="center" vertical="center"/>
    </xf>
    <xf numFmtId="0" fontId="0" fillId="0" borderId="61" xfId="0" applyFill="1" applyBorder="1" applyAlignment="1">
      <alignment horizontal="center" vertical="center"/>
    </xf>
    <xf numFmtId="0" fontId="0" fillId="0" borderId="102" xfId="0" applyFill="1" applyBorder="1" applyAlignment="1">
      <alignment horizontal="center" vertical="center"/>
    </xf>
    <xf numFmtId="0" fontId="0" fillId="0" borderId="109" xfId="0" applyFill="1" applyBorder="1" applyAlignment="1">
      <alignment horizontal="center" vertical="center"/>
    </xf>
    <xf numFmtId="0" fontId="0" fillId="0" borderId="84" xfId="0" applyFill="1" applyBorder="1" applyAlignment="1">
      <alignment horizontal="center" vertical="center"/>
    </xf>
    <xf numFmtId="0" fontId="0" fillId="0" borderId="7" xfId="0" applyFill="1" applyBorder="1" applyAlignment="1">
      <alignment horizontal="center" vertical="center"/>
    </xf>
    <xf numFmtId="0" fontId="0" fillId="0" borderId="76" xfId="0" applyFill="1" applyBorder="1" applyAlignment="1">
      <alignment horizontal="center"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7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86" xfId="0" applyBorder="1" applyAlignment="1">
      <alignment horizontal="center" vertical="center" textRotation="255"/>
    </xf>
    <xf numFmtId="0" fontId="0" fillId="0" borderId="88" xfId="0" applyBorder="1" applyAlignment="1">
      <alignment horizontal="center" vertical="center" textRotation="255"/>
    </xf>
    <xf numFmtId="0" fontId="0" fillId="0" borderId="106" xfId="0" applyBorder="1" applyAlignment="1">
      <alignment horizontal="center" vertical="center" textRotation="255"/>
    </xf>
    <xf numFmtId="0" fontId="5" fillId="0" borderId="110"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1" xfId="0" applyFont="1" applyBorder="1" applyAlignment="1">
      <alignment horizontal="center" vertical="center" wrapText="1"/>
    </xf>
    <xf numFmtId="0" fontId="0" fillId="0" borderId="94" xfId="0" applyBorder="1" applyAlignment="1">
      <alignment horizontal="center" vertical="center" shrinkToFit="1"/>
    </xf>
    <xf numFmtId="0" fontId="0" fillId="0" borderId="61" xfId="0" applyBorder="1" applyAlignment="1">
      <alignment horizontal="center" vertical="center" shrinkToFit="1"/>
    </xf>
    <xf numFmtId="0" fontId="0" fillId="0" borderId="105" xfId="0" applyBorder="1" applyAlignment="1">
      <alignment horizontal="center" vertical="center" textRotation="255"/>
    </xf>
    <xf numFmtId="0" fontId="0" fillId="0" borderId="90" xfId="0" applyBorder="1" applyAlignment="1">
      <alignment horizontal="center" vertical="center" textRotation="255"/>
    </xf>
    <xf numFmtId="0" fontId="0" fillId="0" borderId="70"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55" fillId="0" borderId="43"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0" fillId="0" borderId="101" xfId="0" applyFill="1" applyBorder="1" applyAlignment="1">
      <alignment horizontal="center" vertical="center"/>
    </xf>
    <xf numFmtId="0" fontId="28" fillId="0" borderId="90" xfId="0" applyFont="1" applyBorder="1" applyAlignment="1">
      <alignment horizontal="center" vertical="center"/>
    </xf>
    <xf numFmtId="0" fontId="28" fillId="0" borderId="64" xfId="0" applyFont="1" applyBorder="1" applyAlignment="1">
      <alignment horizontal="center" vertical="center"/>
    </xf>
    <xf numFmtId="0" fontId="55" fillId="0" borderId="70" xfId="0" applyFont="1" applyBorder="1" applyAlignment="1">
      <alignment horizontal="center" vertical="center" wrapText="1"/>
    </xf>
    <xf numFmtId="0" fontId="55" fillId="0" borderId="40" xfId="0" applyFont="1" applyBorder="1" applyAlignment="1">
      <alignment horizontal="center" vertical="center" wrapText="1"/>
    </xf>
    <xf numFmtId="0" fontId="35" fillId="0" borderId="140" xfId="0" applyFont="1" applyBorder="1" applyAlignment="1">
      <alignment horizontal="center" vertical="center" wrapText="1"/>
    </xf>
    <xf numFmtId="0" fontId="11" fillId="0" borderId="139" xfId="0" applyFont="1" applyFill="1" applyBorder="1" applyAlignment="1">
      <alignment horizontal="center" vertical="center"/>
    </xf>
    <xf numFmtId="0" fontId="11" fillId="0" borderId="98" xfId="0" applyFont="1" applyFill="1" applyBorder="1" applyAlignment="1">
      <alignment horizontal="center" vertical="center"/>
    </xf>
    <xf numFmtId="0" fontId="9" fillId="3" borderId="128" xfId="0" applyFont="1" applyFill="1" applyBorder="1" applyAlignment="1">
      <alignment horizontal="center" vertical="center" wrapText="1"/>
    </xf>
    <xf numFmtId="0" fontId="9" fillId="3" borderId="129" xfId="0" applyFont="1" applyFill="1" applyBorder="1" applyAlignment="1">
      <alignment horizontal="center" vertical="center" wrapText="1"/>
    </xf>
    <xf numFmtId="0" fontId="9" fillId="3" borderId="130" xfId="0" applyFont="1" applyFill="1" applyBorder="1" applyAlignment="1">
      <alignment horizontal="center" vertical="center" wrapText="1"/>
    </xf>
    <xf numFmtId="0" fontId="9" fillId="3" borderId="128" xfId="0" applyFont="1" applyFill="1" applyBorder="1" applyAlignment="1">
      <alignment horizontal="center" vertical="center"/>
    </xf>
    <xf numFmtId="0" fontId="9" fillId="3" borderId="129" xfId="0" applyFont="1" applyFill="1" applyBorder="1" applyAlignment="1">
      <alignment horizontal="center" vertical="center"/>
    </xf>
    <xf numFmtId="0" fontId="9" fillId="3" borderId="130" xfId="0" applyFont="1" applyFill="1" applyBorder="1" applyAlignment="1">
      <alignment horizontal="center" vertical="center"/>
    </xf>
    <xf numFmtId="0" fontId="6" fillId="0" borderId="47" xfId="0" applyFont="1" applyBorder="1" applyAlignment="1">
      <alignment horizontal="left" vertical="center" wrapText="1"/>
    </xf>
    <xf numFmtId="0" fontId="6" fillId="0" borderId="49" xfId="0" applyFont="1" applyBorder="1" applyAlignment="1">
      <alignment horizontal="left" vertical="center" wrapText="1"/>
    </xf>
    <xf numFmtId="0" fontId="6" fillId="0" borderId="96" xfId="0" applyFont="1" applyBorder="1" applyAlignment="1">
      <alignment horizontal="left" vertical="center" wrapText="1"/>
    </xf>
    <xf numFmtId="0" fontId="6" fillId="0" borderId="58" xfId="0" applyFont="1" applyBorder="1" applyAlignment="1">
      <alignment horizontal="left" vertical="center" wrapText="1"/>
    </xf>
    <xf numFmtId="0" fontId="6" fillId="0" borderId="0" xfId="0" applyFont="1" applyBorder="1" applyAlignment="1">
      <alignment horizontal="left" vertical="center" wrapText="1"/>
    </xf>
    <xf numFmtId="0" fontId="6" fillId="0" borderId="91" xfId="0" applyFont="1" applyBorder="1" applyAlignment="1">
      <alignment horizontal="left" vertical="center" wrapText="1"/>
    </xf>
    <xf numFmtId="0" fontId="0" fillId="0" borderId="49" xfId="0" applyBorder="1" applyAlignment="1">
      <alignment horizontal="left" vertical="center" wrapText="1"/>
    </xf>
    <xf numFmtId="0" fontId="0" fillId="0" borderId="96"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91" xfId="0" applyBorder="1" applyAlignment="1">
      <alignment horizontal="left" vertical="center" wrapText="1"/>
    </xf>
    <xf numFmtId="0" fontId="9" fillId="2" borderId="47"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9" fillId="2" borderId="96" xfId="0" applyFont="1" applyFill="1" applyBorder="1" applyAlignment="1">
      <alignment horizontal="left" vertical="center" wrapText="1"/>
    </xf>
    <xf numFmtId="0" fontId="11" fillId="0" borderId="58" xfId="0" applyFont="1" applyBorder="1" applyAlignment="1">
      <alignment horizontal="left" vertical="center"/>
    </xf>
    <xf numFmtId="0" fontId="11" fillId="0" borderId="0" xfId="0" applyFont="1" applyBorder="1" applyAlignment="1">
      <alignment horizontal="left" vertical="center"/>
    </xf>
    <xf numFmtId="0" fontId="11" fillId="0" borderId="91" xfId="0" applyFont="1" applyBorder="1" applyAlignment="1">
      <alignment horizontal="left" vertical="center"/>
    </xf>
    <xf numFmtId="0" fontId="11" fillId="0" borderId="52"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108" xfId="0" applyFont="1" applyFill="1" applyBorder="1" applyAlignment="1">
      <alignment horizontal="left" vertical="center"/>
    </xf>
    <xf numFmtId="0" fontId="11" fillId="0" borderId="52" xfId="0" applyFont="1" applyBorder="1" applyAlignment="1">
      <alignment horizontal="left" vertical="center"/>
    </xf>
    <xf numFmtId="0" fontId="11" fillId="0" borderId="45" xfId="0" applyFont="1" applyBorder="1" applyAlignment="1">
      <alignment horizontal="left" vertical="center"/>
    </xf>
    <xf numFmtId="0" fontId="11" fillId="0" borderId="108" xfId="0" applyFont="1" applyBorder="1" applyAlignment="1">
      <alignment horizontal="lef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93" xfId="0" applyBorder="1" applyAlignment="1">
      <alignment horizontal="center" vertical="center" wrapText="1"/>
    </xf>
    <xf numFmtId="0" fontId="0" fillId="0" borderId="8" xfId="0" applyBorder="1" applyAlignment="1">
      <alignment horizontal="center" vertical="center" wrapText="1"/>
    </xf>
    <xf numFmtId="0" fontId="0" fillId="0" borderId="79" xfId="0" applyBorder="1" applyAlignment="1">
      <alignment horizontal="center" vertical="center" wrapText="1"/>
    </xf>
    <xf numFmtId="0" fontId="0" fillId="0" borderId="3" xfId="0" applyBorder="1" applyAlignment="1">
      <alignment horizontal="center" vertical="center" wrapText="1"/>
    </xf>
    <xf numFmtId="0" fontId="0" fillId="0" borderId="92" xfId="0" applyBorder="1" applyAlignment="1">
      <alignment horizontal="center" vertical="center" wrapText="1"/>
    </xf>
    <xf numFmtId="0" fontId="0" fillId="0" borderId="6" xfId="0" applyBorder="1" applyAlignment="1">
      <alignment horizontal="center" vertical="center" wrapText="1"/>
    </xf>
    <xf numFmtId="0" fontId="0" fillId="0" borderId="70" xfId="0" applyFont="1" applyBorder="1" applyAlignment="1">
      <alignment horizontal="center" vertical="center" textRotation="255"/>
    </xf>
    <xf numFmtId="0" fontId="0" fillId="0" borderId="72" xfId="0" applyFont="1" applyBorder="1" applyAlignment="1">
      <alignment horizontal="center" vertical="center" textRotation="255"/>
    </xf>
    <xf numFmtId="0" fontId="4" fillId="0" borderId="124" xfId="0" applyFont="1" applyBorder="1" applyAlignment="1">
      <alignment horizontal="left" vertical="center"/>
    </xf>
    <xf numFmtId="0" fontId="4" fillId="0" borderId="77" xfId="0" applyFont="1" applyBorder="1" applyAlignment="1">
      <alignment horizontal="left" vertical="center"/>
    </xf>
    <xf numFmtId="0" fontId="4" fillId="0" borderId="125" xfId="0" applyFont="1" applyBorder="1" applyAlignment="1">
      <alignment horizontal="left" vertical="center"/>
    </xf>
    <xf numFmtId="0" fontId="15" fillId="2"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2" fillId="3"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14" fillId="0" borderId="58"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38" xfId="0" applyFont="1" applyBorder="1" applyAlignment="1">
      <alignment horizontal="center" vertical="center" shrinkToFit="1"/>
    </xf>
    <xf numFmtId="0" fontId="14" fillId="5" borderId="51" xfId="0" applyFont="1" applyFill="1" applyBorder="1" applyAlignment="1">
      <alignment horizontal="center" vertical="center" shrinkToFit="1"/>
    </xf>
    <xf numFmtId="0" fontId="14" fillId="5" borderId="39"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34" xfId="0" applyFont="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0" fillId="0" borderId="0" xfId="0"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8" fillId="0" borderId="105" xfId="0" applyFont="1" applyBorder="1" applyAlignment="1">
      <alignment horizontal="center" vertical="center" textRotation="255" wrapText="1"/>
    </xf>
    <xf numFmtId="0" fontId="28" fillId="0" borderId="106" xfId="0" applyFont="1" applyBorder="1" applyAlignment="1">
      <alignment horizontal="center" vertical="center" textRotation="255"/>
    </xf>
    <xf numFmtId="0" fontId="0" fillId="0" borderId="99" xfId="0" applyBorder="1" applyAlignment="1">
      <alignment horizontal="center" vertical="center" textRotation="255" wrapText="1"/>
    </xf>
    <xf numFmtId="0" fontId="0" fillId="0" borderId="93" xfId="0" applyBorder="1" applyAlignment="1">
      <alignment vertical="center" textRotation="255" wrapText="1"/>
    </xf>
    <xf numFmtId="0" fontId="0" fillId="0" borderId="93" xfId="0" applyBorder="1" applyAlignment="1">
      <alignment vertical="center"/>
    </xf>
    <xf numFmtId="0" fontId="0" fillId="0" borderId="145" xfId="0" applyBorder="1" applyAlignment="1">
      <alignment vertical="center"/>
    </xf>
    <xf numFmtId="0" fontId="0" fillId="0" borderId="90" xfId="0" applyBorder="1" applyAlignment="1">
      <alignment horizontal="center" vertical="center" textRotation="255" wrapText="1"/>
    </xf>
    <xf numFmtId="0" fontId="0" fillId="0" borderId="70" xfId="0" applyBorder="1" applyAlignment="1">
      <alignment horizontal="center" vertical="center" textRotation="255" wrapText="1"/>
    </xf>
    <xf numFmtId="0" fontId="0" fillId="0" borderId="72" xfId="0" applyBorder="1" applyAlignment="1">
      <alignment horizontal="center" vertical="center" textRotation="255" wrapText="1"/>
    </xf>
    <xf numFmtId="0" fontId="0" fillId="0" borderId="0" xfId="0" applyBorder="1" applyAlignment="1">
      <alignment vertical="center"/>
    </xf>
    <xf numFmtId="0" fontId="0" fillId="0" borderId="143" xfId="0" applyBorder="1" applyAlignment="1">
      <alignment horizontal="left" vertical="center" wrapText="1"/>
    </xf>
    <xf numFmtId="0" fontId="0" fillId="0" borderId="85" xfId="0" applyBorder="1" applyAlignment="1">
      <alignment horizontal="left" vertical="center" wrapText="1"/>
    </xf>
    <xf numFmtId="0" fontId="0" fillId="0" borderId="142" xfId="0" applyBorder="1" applyAlignment="1">
      <alignment horizontal="left" vertical="center" wrapText="1"/>
    </xf>
    <xf numFmtId="0" fontId="0" fillId="0" borderId="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2" borderId="7" xfId="0" applyFont="1" applyFill="1" applyBorder="1" applyAlignment="1">
      <alignment horizontal="left" vertical="center"/>
    </xf>
    <xf numFmtId="0" fontId="7" fillId="2" borderId="0" xfId="0" applyFont="1" applyFill="1" applyBorder="1" applyAlignment="1">
      <alignment horizontal="left" vertical="center"/>
    </xf>
    <xf numFmtId="0" fontId="7" fillId="2" borderId="8" xfId="0" applyFont="1" applyFill="1" applyBorder="1" applyAlignment="1">
      <alignment horizontal="left" vertical="center"/>
    </xf>
    <xf numFmtId="0" fontId="7" fillId="2" borderId="44" xfId="0" applyFont="1" applyFill="1" applyBorder="1" applyAlignment="1">
      <alignment horizontal="left" vertical="center"/>
    </xf>
    <xf numFmtId="0" fontId="12" fillId="2" borderId="5"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28" xfId="0" applyFont="1" applyFill="1" applyBorder="1" applyAlignment="1">
      <alignment horizontal="center" vertical="center"/>
    </xf>
    <xf numFmtId="0" fontId="16" fillId="2" borderId="0" xfId="0" applyFont="1" applyFill="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wrapText="1"/>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left" vertical="center"/>
    </xf>
    <xf numFmtId="0" fontId="9" fillId="0" borderId="3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0" xfId="0" applyFont="1" applyBorder="1" applyAlignment="1">
      <alignment horizontal="left" vertical="center"/>
    </xf>
    <xf numFmtId="0" fontId="17" fillId="0" borderId="0" xfId="0" applyFont="1" applyAlignment="1">
      <alignment horizontal="center" vertical="center"/>
    </xf>
    <xf numFmtId="0" fontId="6" fillId="0" borderId="0" xfId="0" applyFont="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0" xfId="0" applyFont="1" applyBorder="1" applyAlignment="1">
      <alignment horizontal="distributed" vertical="center"/>
    </xf>
    <xf numFmtId="0" fontId="6" fillId="0" borderId="66" xfId="0" applyFont="1" applyBorder="1" applyAlignment="1">
      <alignment vertical="center"/>
    </xf>
    <xf numFmtId="0" fontId="6" fillId="0" borderId="40" xfId="0" applyFont="1" applyBorder="1" applyAlignment="1">
      <alignment vertical="center"/>
    </xf>
    <xf numFmtId="0" fontId="6" fillId="0" borderId="0" xfId="0" applyFont="1" applyAlignment="1">
      <alignment horizontal="distributed" vertical="center"/>
    </xf>
    <xf numFmtId="0" fontId="6" fillId="0" borderId="0" xfId="0" applyFont="1" applyAlignment="1">
      <alignment vertical="center"/>
    </xf>
    <xf numFmtId="0" fontId="9" fillId="0" borderId="0" xfId="0" applyFont="1" applyAlignment="1">
      <alignment horizontal="lef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40" xfId="0" applyFont="1" applyBorder="1" applyAlignment="1">
      <alignment vertical="top" wrapText="1"/>
    </xf>
    <xf numFmtId="0" fontId="6" fillId="0" borderId="40" xfId="0" applyFont="1" applyBorder="1" applyAlignment="1">
      <alignment horizontal="distributed" vertical="center" wrapText="1"/>
    </xf>
    <xf numFmtId="0" fontId="6" fillId="0" borderId="0" xfId="0" applyFont="1" applyAlignment="1">
      <alignment vertical="center" wrapText="1"/>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4"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horizontal="center" vertical="center" shrinkToFit="1"/>
    </xf>
    <xf numFmtId="177" fontId="6" fillId="0" borderId="40" xfId="0" applyNumberFormat="1" applyFont="1" applyBorder="1" applyAlignment="1">
      <alignment horizontal="center" vertical="center" shrinkToFit="1"/>
    </xf>
    <xf numFmtId="0" fontId="10" fillId="0" borderId="0" xfId="0" applyFont="1" applyAlignment="1">
      <alignment horizontal="center" vertical="center"/>
    </xf>
    <xf numFmtId="0" fontId="6" fillId="0" borderId="40" xfId="0" applyFont="1" applyBorder="1" applyAlignment="1">
      <alignment horizontal="center" vertical="center"/>
    </xf>
    <xf numFmtId="0" fontId="37" fillId="0" borderId="0" xfId="0" applyFont="1" applyAlignment="1">
      <alignment horizontal="left" vertical="center" wrapText="1"/>
    </xf>
    <xf numFmtId="0" fontId="37" fillId="0" borderId="10" xfId="0" applyFont="1" applyBorder="1" applyAlignment="1">
      <alignment horizontal="left" vertical="center" wrapText="1"/>
    </xf>
    <xf numFmtId="0" fontId="18" fillId="0" borderId="0" xfId="0" applyFont="1" applyAlignment="1">
      <alignment horizontal="center" vertical="center" shrinkToFit="1"/>
    </xf>
    <xf numFmtId="0" fontId="6" fillId="0" borderId="0" xfId="0" applyFont="1" applyAlignment="1">
      <alignment vertical="top" wrapText="1"/>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10" xfId="0" applyFont="1" applyBorder="1" applyAlignment="1">
      <alignment vertical="center" shrinkToFit="1"/>
    </xf>
    <xf numFmtId="0" fontId="6" fillId="9" borderId="0" xfId="0" applyFont="1" applyFill="1" applyAlignment="1" applyProtection="1">
      <alignment horizontal="left" vertical="center"/>
      <protection locked="0"/>
    </xf>
    <xf numFmtId="0" fontId="0" fillId="9" borderId="0" xfId="0" applyFill="1" applyAlignment="1" applyProtection="1">
      <alignment horizontal="left" vertical="center"/>
      <protection locked="0"/>
    </xf>
    <xf numFmtId="0" fontId="6" fillId="9" borderId="0" xfId="0" applyFont="1" applyFill="1" applyAlignment="1" applyProtection="1">
      <alignment horizontal="left" vertical="top"/>
      <protection locked="0"/>
    </xf>
    <xf numFmtId="0" fontId="0" fillId="9"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6" fillId="9" borderId="0" xfId="0" applyFont="1" applyFill="1" applyAlignment="1" applyProtection="1">
      <alignment horizontal="left"/>
      <protection locked="0"/>
    </xf>
    <xf numFmtId="0" fontId="0" fillId="0" borderId="0" xfId="0" applyAlignment="1" applyProtection="1">
      <alignment horizontal="left"/>
      <protection locked="0"/>
    </xf>
    <xf numFmtId="0" fontId="29" fillId="0" borderId="0" xfId="4" applyFont="1" applyAlignment="1">
      <alignment horizontal="center" vertical="center"/>
    </xf>
    <xf numFmtId="0" fontId="29" fillId="0" borderId="0" xfId="4" applyFont="1" applyBorder="1" applyAlignment="1">
      <alignment horizontal="center" vertical="center"/>
    </xf>
    <xf numFmtId="0" fontId="0" fillId="0" borderId="0" xfId="4" applyFont="1" applyBorder="1" applyAlignment="1">
      <alignment vertical="center" wrapText="1"/>
    </xf>
    <xf numFmtId="0" fontId="2" fillId="0" borderId="0" xfId="5" applyAlignment="1">
      <alignment vertical="center"/>
    </xf>
    <xf numFmtId="0" fontId="0" fillId="0" borderId="0" xfId="4" applyFont="1" applyAlignment="1">
      <alignment vertical="center" wrapText="1"/>
    </xf>
    <xf numFmtId="0" fontId="4" fillId="0" borderId="0" xfId="4" applyFont="1" applyBorder="1" applyAlignment="1">
      <alignment horizontal="left" vertical="center" wrapText="1"/>
    </xf>
    <xf numFmtId="0" fontId="4" fillId="0" borderId="10" xfId="4" applyFont="1" applyBorder="1" applyAlignment="1">
      <alignment horizontal="left" vertical="center" wrapText="1"/>
    </xf>
    <xf numFmtId="0" fontId="2" fillId="0" borderId="2" xfId="5" applyBorder="1" applyAlignment="1">
      <alignment horizontal="center" vertical="center"/>
    </xf>
    <xf numFmtId="0" fontId="2" fillId="0" borderId="3" xfId="5" applyBorder="1" applyAlignment="1">
      <alignment horizontal="center" vertical="center"/>
    </xf>
    <xf numFmtId="0" fontId="4" fillId="0" borderId="33" xfId="4" applyBorder="1" applyAlignment="1">
      <alignment horizontal="center" vertical="center"/>
    </xf>
    <xf numFmtId="0" fontId="4" fillId="0" borderId="2" xfId="4" applyBorder="1" applyAlignment="1">
      <alignment horizontal="center" vertical="center"/>
    </xf>
    <xf numFmtId="0" fontId="4" fillId="0" borderId="0" xfId="4" applyFont="1" applyAlignment="1">
      <alignment vertical="center" wrapText="1"/>
    </xf>
    <xf numFmtId="0" fontId="54" fillId="0" borderId="0" xfId="5" applyFont="1" applyAlignment="1">
      <alignment vertical="center" wrapText="1"/>
    </xf>
    <xf numFmtId="0" fontId="29" fillId="0" borderId="4" xfId="4" applyFont="1" applyBorder="1" applyAlignment="1">
      <alignment horizontal="center" vertical="center"/>
    </xf>
    <xf numFmtId="0" fontId="29" fillId="0" borderId="5" xfId="4" applyFont="1" applyBorder="1" applyAlignment="1">
      <alignment horizontal="center" vertical="center"/>
    </xf>
    <xf numFmtId="0" fontId="29" fillId="0" borderId="6" xfId="4" applyFont="1" applyBorder="1" applyAlignment="1">
      <alignment horizontal="center" vertical="center"/>
    </xf>
    <xf numFmtId="177" fontId="4" fillId="0" borderId="9" xfId="4" applyNumberFormat="1" applyBorder="1" applyAlignment="1">
      <alignment horizontal="center" vertical="center"/>
    </xf>
    <xf numFmtId="0" fontId="2" fillId="0" borderId="10" xfId="5" applyBorder="1" applyAlignment="1">
      <alignment horizontal="center" vertical="center"/>
    </xf>
    <xf numFmtId="0" fontId="2" fillId="0" borderId="11" xfId="5" applyBorder="1" applyAlignment="1">
      <alignment horizontal="center" vertical="center"/>
    </xf>
    <xf numFmtId="0" fontId="0" fillId="0" borderId="62" xfId="4" applyFont="1" applyBorder="1" applyAlignment="1">
      <alignment horizontal="left" vertical="center" wrapText="1"/>
    </xf>
    <xf numFmtId="0" fontId="2" fillId="0" borderId="63" xfId="5" applyBorder="1" applyAlignment="1">
      <alignment horizontal="left" vertical="center"/>
    </xf>
    <xf numFmtId="0" fontId="2" fillId="0" borderId="64" xfId="5" applyBorder="1" applyAlignment="1">
      <alignment horizontal="left" vertical="center"/>
    </xf>
    <xf numFmtId="0" fontId="0" fillId="0" borderId="33" xfId="4" applyFont="1" applyBorder="1" applyAlignment="1">
      <alignment horizontal="center" vertical="center"/>
    </xf>
    <xf numFmtId="0" fontId="0" fillId="0" borderId="2" xfId="4" applyFont="1" applyBorder="1" applyAlignment="1">
      <alignment horizontal="center" vertical="center"/>
    </xf>
  </cellXfs>
  <cellStyles count="7">
    <cellStyle name="標準" xfId="0" builtinId="0"/>
    <cellStyle name="標準 2" xfId="1"/>
    <cellStyle name="標準 2 2" xfId="3"/>
    <cellStyle name="標準 3" xfId="2"/>
    <cellStyle name="標準 3 2" xfId="4"/>
    <cellStyle name="標準 3 3" xfId="6"/>
    <cellStyle name="標準 4" xfId="5"/>
  </cellStyles>
  <dxfs count="129">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ont>
        <color theme="1"/>
      </font>
    </dxf>
    <dxf>
      <font>
        <b/>
        <i val="0"/>
        <color theme="1"/>
      </font>
      <fill>
        <patternFill patternType="none">
          <bgColor auto="1"/>
        </patternFill>
      </fill>
    </dxf>
    <dxf>
      <font>
        <b val="0"/>
        <i val="0"/>
        <color theme="1"/>
      </font>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38101</xdr:colOff>
      <xdr:row>2</xdr:row>
      <xdr:rowOff>246038</xdr:rowOff>
    </xdr:from>
    <xdr:ext cx="3495674" cy="385234"/>
    <xdr:sp macro="" textlink="">
      <xdr:nvSpPr>
        <xdr:cNvPr id="2" name="Text Box 3"/>
        <xdr:cNvSpPr txBox="1">
          <a:spLocks noChangeArrowheads="1"/>
        </xdr:cNvSpPr>
      </xdr:nvSpPr>
      <xdr:spPr bwMode="auto">
        <a:xfrm>
          <a:off x="38101" y="1093763"/>
          <a:ext cx="3495674" cy="385234"/>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spAutoFit/>
        </a:bodyPr>
        <a:lstStyle/>
        <a:p>
          <a:pPr algn="l" rtl="0">
            <a:defRPr sz="1000"/>
          </a:pPr>
          <a:r>
            <a:rPr lang="ja-JP" altLang="en-US" sz="1100" b="0" i="0" u="none" strike="noStrike" baseline="0">
              <a:solidFill>
                <a:srgbClr val="000000"/>
              </a:solidFill>
              <a:latin typeface="ＭＳ Ｐゴシック"/>
              <a:ea typeface="ＭＳ Ｐゴシック"/>
            </a:rPr>
            <a:t>　添付書類は省略可のものを除き、令和</a:t>
          </a:r>
          <a:r>
            <a:rPr lang="ja-JP" altLang="en-US" sz="1100" b="0" i="0" u="none" strike="noStrike" baseline="0">
              <a:solidFill>
                <a:srgbClr val="FF0000"/>
              </a:solidFill>
              <a:latin typeface="ＭＳ Ｐゴシック"/>
              <a:ea typeface="ＭＳ Ｐゴシック"/>
            </a:rPr>
            <a:t>６</a:t>
          </a:r>
          <a:r>
            <a:rPr lang="ja-JP" altLang="en-US" sz="1100" b="0" i="0" u="none" strike="noStrike" baseline="0">
              <a:solidFill>
                <a:srgbClr val="000000"/>
              </a:solidFill>
              <a:latin typeface="ＭＳ Ｐゴシック"/>
              <a:ea typeface="ＭＳ Ｐゴシック"/>
            </a:rPr>
            <a:t>年度の内容から変更がない場合も提出してください。</a:t>
          </a:r>
        </a:p>
      </xdr:txBody>
    </xdr:sp>
    <xdr:clientData/>
  </xdr:oneCellAnchor>
  <xdr:twoCellAnchor>
    <xdr:from>
      <xdr:col>0</xdr:col>
      <xdr:colOff>0</xdr:colOff>
      <xdr:row>0</xdr:row>
      <xdr:rowOff>0</xdr:rowOff>
    </xdr:from>
    <xdr:to>
      <xdr:col>3</xdr:col>
      <xdr:colOff>200025</xdr:colOff>
      <xdr:row>0</xdr:row>
      <xdr:rowOff>600075</xdr:rowOff>
    </xdr:to>
    <xdr:sp macro="" textlink="">
      <xdr:nvSpPr>
        <xdr:cNvPr id="3" name="角丸四角形 2"/>
        <xdr:cNvSpPr/>
      </xdr:nvSpPr>
      <xdr:spPr>
        <a:xfrm>
          <a:off x="0" y="0"/>
          <a:ext cx="4276725" cy="600075"/>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17</xdr:row>
      <xdr:rowOff>628649</xdr:rowOff>
    </xdr:from>
    <xdr:to>
      <xdr:col>5</xdr:col>
      <xdr:colOff>647699</xdr:colOff>
      <xdr:row>18</xdr:row>
      <xdr:rowOff>285749</xdr:rowOff>
    </xdr:to>
    <xdr:sp macro="" textlink="">
      <xdr:nvSpPr>
        <xdr:cNvPr id="4" name="テキスト ボックス 3"/>
        <xdr:cNvSpPr txBox="1"/>
      </xdr:nvSpPr>
      <xdr:spPr>
        <a:xfrm>
          <a:off x="5553074" y="7115174"/>
          <a:ext cx="542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省略</a:t>
          </a:r>
          <a:endParaRPr kumimoji="1" lang="en-US" altLang="ja-JP" sz="1000"/>
        </a:p>
        <a:p>
          <a:endParaRPr kumimoji="1" lang="ja-JP" altLang="en-US" sz="1100"/>
        </a:p>
      </xdr:txBody>
    </xdr:sp>
    <xdr:clientData/>
  </xdr:twoCellAnchor>
  <xdr:twoCellAnchor>
    <xdr:from>
      <xdr:col>4</xdr:col>
      <xdr:colOff>657225</xdr:colOff>
      <xdr:row>18</xdr:row>
      <xdr:rowOff>571499</xdr:rowOff>
    </xdr:from>
    <xdr:to>
      <xdr:col>6</xdr:col>
      <xdr:colOff>0</xdr:colOff>
      <xdr:row>19</xdr:row>
      <xdr:rowOff>285749</xdr:rowOff>
    </xdr:to>
    <xdr:sp macro="" textlink="">
      <xdr:nvSpPr>
        <xdr:cNvPr id="5" name="テキスト ボックス 4"/>
        <xdr:cNvSpPr txBox="1"/>
      </xdr:nvSpPr>
      <xdr:spPr>
        <a:xfrm>
          <a:off x="5419725" y="7696199"/>
          <a:ext cx="714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自己所有</a:t>
          </a:r>
          <a:endParaRPr kumimoji="1" lang="en-US" altLang="ja-JP" sz="900">
            <a:latin typeface="+mn-ea"/>
            <a:ea typeface="+mn-ea"/>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0</xdr:row>
      <xdr:rowOff>19050</xdr:rowOff>
    </xdr:from>
    <xdr:to>
      <xdr:col>13</xdr:col>
      <xdr:colOff>638175</xdr:colOff>
      <xdr:row>1</xdr:row>
      <xdr:rowOff>38100</xdr:rowOff>
    </xdr:to>
    <xdr:sp macro="" textlink="">
      <xdr:nvSpPr>
        <xdr:cNvPr id="3" name="Rectangle 2"/>
        <xdr:cNvSpPr>
          <a:spLocks noChangeArrowheads="1"/>
        </xdr:cNvSpPr>
      </xdr:nvSpPr>
      <xdr:spPr bwMode="auto">
        <a:xfrm>
          <a:off x="12744450" y="19050"/>
          <a:ext cx="2476500" cy="266700"/>
        </a:xfrm>
        <a:prstGeom prst="rect">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移動支援事業は提出不要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19</xdr:row>
      <xdr:rowOff>0</xdr:rowOff>
    </xdr:from>
    <xdr:to>
      <xdr:col>2</xdr:col>
      <xdr:colOff>9525</xdr:colOff>
      <xdr:row>19</xdr:row>
      <xdr:rowOff>66675</xdr:rowOff>
    </xdr:to>
    <xdr:sp macro="" textlink="">
      <xdr:nvSpPr>
        <xdr:cNvPr id="8" name="Rectangle 1"/>
        <xdr:cNvSpPr>
          <a:spLocks noChangeArrowheads="1"/>
        </xdr:cNvSpPr>
      </xdr:nvSpPr>
      <xdr:spPr bwMode="auto">
        <a:xfrm>
          <a:off x="685800" y="5819775"/>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6"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419100</xdr:colOff>
      <xdr:row>19</xdr:row>
      <xdr:rowOff>0</xdr:rowOff>
    </xdr:from>
    <xdr:to>
      <xdr:col>2</xdr:col>
      <xdr:colOff>9525</xdr:colOff>
      <xdr:row>19</xdr:row>
      <xdr:rowOff>66675</xdr:rowOff>
    </xdr:to>
    <xdr:sp macro="" textlink="">
      <xdr:nvSpPr>
        <xdr:cNvPr id="4" name="Rectangle 1"/>
        <xdr:cNvSpPr>
          <a:spLocks noChangeArrowheads="1"/>
        </xdr:cNvSpPr>
      </xdr:nvSpPr>
      <xdr:spPr bwMode="auto">
        <a:xfrm>
          <a:off x="685800" y="6076950"/>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8"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pageSetUpPr fitToPage="1"/>
  </sheetPr>
  <dimension ref="A1:M41"/>
  <sheetViews>
    <sheetView showZeros="0" tabSelected="1" topLeftCell="B1" zoomScaleNormal="100" workbookViewId="0">
      <selection activeCell="B1" sqref="B1:E1"/>
    </sheetView>
  </sheetViews>
  <sheetFormatPr defaultRowHeight="13.5"/>
  <cols>
    <col min="1" max="1" width="4.375" style="98" customWidth="1"/>
    <col min="2" max="2" width="31.875" style="98" customWidth="1"/>
    <col min="3" max="3" width="17.25" style="98" bestFit="1" customWidth="1"/>
    <col min="4" max="6" width="9" style="98" customWidth="1"/>
    <col min="7" max="7" width="44.25" style="98" customWidth="1"/>
    <col min="8" max="14" width="9" style="98"/>
    <col min="15" max="66" width="2" style="98" customWidth="1"/>
    <col min="67" max="16384" width="9" style="98"/>
  </cols>
  <sheetData>
    <row r="1" spans="1:9" ht="53.25" customHeight="1">
      <c r="A1" s="97"/>
      <c r="B1" s="485" t="s">
        <v>426</v>
      </c>
      <c r="C1" s="486"/>
      <c r="D1" s="486"/>
      <c r="E1" s="486"/>
      <c r="G1" s="298">
        <v>45748</v>
      </c>
    </row>
    <row r="2" spans="1:9">
      <c r="A2" s="98" t="s">
        <v>226</v>
      </c>
    </row>
    <row r="3" spans="1:9" ht="20.100000000000001" customHeight="1">
      <c r="A3" s="99" t="s">
        <v>227</v>
      </c>
      <c r="D3" s="160"/>
      <c r="E3" s="490" t="s">
        <v>303</v>
      </c>
      <c r="F3" s="490"/>
      <c r="G3" s="156">
        <f>事業実施計画書!E14</f>
        <v>0</v>
      </c>
    </row>
    <row r="4" spans="1:9" ht="20.100000000000001" customHeight="1">
      <c r="A4" s="99"/>
      <c r="D4" s="100"/>
      <c r="E4" s="491" t="s">
        <v>295</v>
      </c>
      <c r="F4" s="491"/>
      <c r="G4" s="161">
        <f>事業実施計画書!E22</f>
        <v>0</v>
      </c>
    </row>
    <row r="5" spans="1:9" ht="17.25">
      <c r="E5" s="492" t="s">
        <v>425</v>
      </c>
      <c r="F5" s="493"/>
      <c r="G5" s="161">
        <f>事業実施計画書!E23</f>
        <v>0</v>
      </c>
    </row>
    <row r="6" spans="1:9" s="88" customFormat="1" ht="48" customHeight="1">
      <c r="A6" s="487" t="s">
        <v>228</v>
      </c>
      <c r="B6" s="488"/>
      <c r="C6" s="488"/>
      <c r="D6" s="488"/>
      <c r="E6" s="488"/>
      <c r="F6" s="488"/>
      <c r="G6" s="489"/>
      <c r="H6" s="87"/>
      <c r="I6" s="87"/>
    </row>
    <row r="7" spans="1:9" ht="18.75" customHeight="1">
      <c r="A7" s="467"/>
      <c r="B7" s="469" t="s">
        <v>192</v>
      </c>
      <c r="C7" s="469" t="s">
        <v>193</v>
      </c>
      <c r="D7" s="471" t="s">
        <v>229</v>
      </c>
      <c r="E7" s="473" t="s">
        <v>505</v>
      </c>
      <c r="F7" s="474"/>
      <c r="G7" s="469" t="s">
        <v>194</v>
      </c>
    </row>
    <row r="8" spans="1:9" ht="18.75" customHeight="1">
      <c r="A8" s="468"/>
      <c r="B8" s="470"/>
      <c r="C8" s="470"/>
      <c r="D8" s="472"/>
      <c r="E8" s="101" t="s">
        <v>230</v>
      </c>
      <c r="F8" s="101" t="s">
        <v>231</v>
      </c>
      <c r="G8" s="470"/>
    </row>
    <row r="9" spans="1:9" ht="24.75" customHeight="1">
      <c r="A9" s="475" t="s">
        <v>195</v>
      </c>
      <c r="B9" s="102" t="s">
        <v>196</v>
      </c>
      <c r="C9" s="103"/>
      <c r="D9" s="104" t="s">
        <v>232</v>
      </c>
      <c r="E9" s="146"/>
      <c r="F9" s="105"/>
      <c r="G9" s="106" t="s">
        <v>233</v>
      </c>
    </row>
    <row r="10" spans="1:9" ht="30" customHeight="1">
      <c r="A10" s="476"/>
      <c r="B10" s="463" t="s">
        <v>197</v>
      </c>
      <c r="C10" s="107" t="s">
        <v>198</v>
      </c>
      <c r="D10" s="104" t="s">
        <v>232</v>
      </c>
      <c r="E10" s="146"/>
      <c r="F10" s="105"/>
      <c r="G10" s="108"/>
    </row>
    <row r="11" spans="1:9" ht="30" customHeight="1">
      <c r="A11" s="476"/>
      <c r="B11" s="463"/>
      <c r="C11" s="107" t="s">
        <v>199</v>
      </c>
      <c r="D11" s="104" t="s">
        <v>232</v>
      </c>
      <c r="E11" s="146"/>
      <c r="F11" s="105"/>
      <c r="G11" s="108"/>
    </row>
    <row r="12" spans="1:9" ht="30" customHeight="1">
      <c r="A12" s="476"/>
      <c r="B12" s="142" t="s">
        <v>261</v>
      </c>
      <c r="C12" s="107"/>
      <c r="D12" s="104" t="s">
        <v>234</v>
      </c>
      <c r="E12" s="146"/>
      <c r="F12" s="146"/>
      <c r="G12" s="141" t="s">
        <v>258</v>
      </c>
    </row>
    <row r="13" spans="1:9" ht="24.95" customHeight="1">
      <c r="A13" s="476"/>
      <c r="B13" s="107" t="s">
        <v>200</v>
      </c>
      <c r="C13" s="107" t="s">
        <v>201</v>
      </c>
      <c r="D13" s="104" t="s">
        <v>232</v>
      </c>
      <c r="E13" s="146"/>
      <c r="F13" s="105"/>
      <c r="G13" s="112" t="s">
        <v>421</v>
      </c>
    </row>
    <row r="14" spans="1:9" ht="53.25" customHeight="1">
      <c r="A14" s="476"/>
      <c r="B14" s="107" t="s">
        <v>202</v>
      </c>
      <c r="C14" s="107" t="s">
        <v>203</v>
      </c>
      <c r="D14" s="104" t="s">
        <v>232</v>
      </c>
      <c r="E14" s="146"/>
      <c r="F14" s="105"/>
      <c r="G14" s="110" t="s">
        <v>422</v>
      </c>
    </row>
    <row r="15" spans="1:9" ht="24.95" customHeight="1">
      <c r="A15" s="476"/>
      <c r="B15" s="107" t="s">
        <v>204</v>
      </c>
      <c r="C15" s="107" t="s">
        <v>205</v>
      </c>
      <c r="D15" s="111" t="s">
        <v>232</v>
      </c>
      <c r="E15" s="146"/>
      <c r="F15" s="105"/>
      <c r="G15" s="112" t="s">
        <v>259</v>
      </c>
    </row>
    <row r="16" spans="1:9" ht="28.5" customHeight="1">
      <c r="A16" s="476"/>
      <c r="B16" s="107" t="s">
        <v>206</v>
      </c>
      <c r="C16" s="107" t="s">
        <v>207</v>
      </c>
      <c r="D16" s="104" t="s">
        <v>232</v>
      </c>
      <c r="E16" s="146"/>
      <c r="F16" s="315"/>
      <c r="G16" s="113" t="s">
        <v>483</v>
      </c>
    </row>
    <row r="17" spans="1:7" ht="63.75" customHeight="1">
      <c r="A17" s="476"/>
      <c r="B17" s="107" t="s">
        <v>208</v>
      </c>
      <c r="C17" s="107"/>
      <c r="D17" s="104" t="s">
        <v>235</v>
      </c>
      <c r="E17" s="146"/>
      <c r="F17" s="146"/>
      <c r="G17" s="143" t="s">
        <v>423</v>
      </c>
    </row>
    <row r="18" spans="1:7" ht="50.25" customHeight="1">
      <c r="A18" s="476"/>
      <c r="B18" s="107" t="s">
        <v>209</v>
      </c>
      <c r="C18" s="107"/>
      <c r="D18" s="114" t="s">
        <v>235</v>
      </c>
      <c r="E18" s="146"/>
      <c r="F18" s="146"/>
      <c r="G18" s="110" t="s">
        <v>257</v>
      </c>
    </row>
    <row r="19" spans="1:7" ht="45" customHeight="1">
      <c r="A19" s="476"/>
      <c r="B19" s="478" t="s">
        <v>236</v>
      </c>
      <c r="C19" s="479"/>
      <c r="D19" s="481" t="s">
        <v>234</v>
      </c>
      <c r="E19" s="483"/>
      <c r="F19" s="147"/>
      <c r="G19" s="465" t="s">
        <v>256</v>
      </c>
    </row>
    <row r="20" spans="1:7" ht="45" customHeight="1">
      <c r="A20" s="476"/>
      <c r="B20" s="466"/>
      <c r="C20" s="480"/>
      <c r="D20" s="482"/>
      <c r="E20" s="484"/>
      <c r="F20" s="147"/>
      <c r="G20" s="466"/>
    </row>
    <row r="21" spans="1:7" ht="69" customHeight="1">
      <c r="A21" s="476"/>
      <c r="B21" s="107" t="s">
        <v>210</v>
      </c>
      <c r="C21" s="115" t="s">
        <v>211</v>
      </c>
      <c r="D21" s="116" t="s">
        <v>235</v>
      </c>
      <c r="E21" s="146"/>
      <c r="F21" s="146"/>
      <c r="G21" s="113" t="s">
        <v>267</v>
      </c>
    </row>
    <row r="22" spans="1:7" ht="40.5" customHeight="1">
      <c r="A22" s="476"/>
      <c r="B22" s="107" t="s">
        <v>212</v>
      </c>
      <c r="C22" s="115" t="s">
        <v>213</v>
      </c>
      <c r="D22" s="117" t="s">
        <v>235</v>
      </c>
      <c r="E22" s="146"/>
      <c r="F22" s="146"/>
      <c r="G22" s="113" t="s">
        <v>276</v>
      </c>
    </row>
    <row r="23" spans="1:7" ht="51.75" customHeight="1">
      <c r="A23" s="477"/>
      <c r="B23" s="118" t="s">
        <v>237</v>
      </c>
      <c r="C23" s="119"/>
      <c r="D23" s="116" t="s">
        <v>232</v>
      </c>
      <c r="E23" s="146"/>
      <c r="F23" s="105"/>
      <c r="G23" s="113" t="s">
        <v>277</v>
      </c>
    </row>
    <row r="24" spans="1:7" ht="24.95" customHeight="1">
      <c r="A24" s="120"/>
      <c r="B24" s="121"/>
      <c r="C24" s="121"/>
      <c r="D24" s="121"/>
      <c r="E24" s="121"/>
      <c r="F24" s="121"/>
      <c r="G24" s="121"/>
    </row>
    <row r="25" spans="1:7" ht="24.95" customHeight="1">
      <c r="A25" s="122" t="s">
        <v>214</v>
      </c>
      <c r="B25" s="123"/>
      <c r="C25" s="123"/>
      <c r="D25" s="123"/>
      <c r="E25" s="121"/>
      <c r="F25" s="121"/>
      <c r="G25" s="123"/>
    </row>
    <row r="26" spans="1:7" ht="18.75" customHeight="1">
      <c r="A26" s="467"/>
      <c r="B26" s="469" t="s">
        <v>192</v>
      </c>
      <c r="C26" s="469" t="s">
        <v>193</v>
      </c>
      <c r="D26" s="471" t="s">
        <v>238</v>
      </c>
      <c r="E26" s="473" t="s">
        <v>505</v>
      </c>
      <c r="F26" s="474"/>
      <c r="G26" s="469" t="s">
        <v>194</v>
      </c>
    </row>
    <row r="27" spans="1:7" ht="18.75" customHeight="1">
      <c r="A27" s="468"/>
      <c r="B27" s="470"/>
      <c r="C27" s="470"/>
      <c r="D27" s="472"/>
      <c r="E27" s="101" t="s">
        <v>230</v>
      </c>
      <c r="F27" s="101" t="s">
        <v>231</v>
      </c>
      <c r="G27" s="470"/>
    </row>
    <row r="28" spans="1:7" ht="64.5" customHeight="1">
      <c r="A28" s="460" t="s">
        <v>215</v>
      </c>
      <c r="B28" s="463" t="s">
        <v>216</v>
      </c>
      <c r="C28" s="118" t="s">
        <v>217</v>
      </c>
      <c r="D28" s="124" t="s">
        <v>234</v>
      </c>
      <c r="E28" s="146"/>
      <c r="F28" s="146"/>
      <c r="G28" s="125" t="s">
        <v>239</v>
      </c>
    </row>
    <row r="29" spans="1:7" ht="24.95" customHeight="1">
      <c r="A29" s="461"/>
      <c r="B29" s="463"/>
      <c r="C29" s="107" t="s">
        <v>218</v>
      </c>
      <c r="D29" s="126" t="s">
        <v>234</v>
      </c>
      <c r="E29" s="146"/>
      <c r="F29" s="146"/>
      <c r="G29" s="112" t="s">
        <v>219</v>
      </c>
    </row>
    <row r="30" spans="1:7" ht="24.95" customHeight="1">
      <c r="A30" s="461"/>
      <c r="B30" s="463"/>
      <c r="C30" s="127" t="s">
        <v>220</v>
      </c>
      <c r="D30" s="128" t="s">
        <v>234</v>
      </c>
      <c r="E30" s="146"/>
      <c r="F30" s="146"/>
      <c r="G30" s="109"/>
    </row>
    <row r="31" spans="1:7" ht="67.5" customHeight="1">
      <c r="A31" s="461"/>
      <c r="B31" s="107" t="s">
        <v>262</v>
      </c>
      <c r="C31" s="107" t="s">
        <v>221</v>
      </c>
      <c r="D31" s="129" t="s">
        <v>234</v>
      </c>
      <c r="E31" s="146"/>
      <c r="F31" s="146"/>
      <c r="G31" s="110"/>
    </row>
    <row r="32" spans="1:7" ht="65.25" customHeight="1">
      <c r="A32" s="461"/>
      <c r="B32" s="107" t="s">
        <v>222</v>
      </c>
      <c r="C32" s="107"/>
      <c r="D32" s="129" t="s">
        <v>234</v>
      </c>
      <c r="E32" s="146"/>
      <c r="F32" s="146"/>
      <c r="G32" s="113" t="s">
        <v>240</v>
      </c>
    </row>
    <row r="33" spans="1:13" ht="29.25" customHeight="1">
      <c r="A33" s="461"/>
      <c r="B33" s="107" t="s">
        <v>241</v>
      </c>
      <c r="C33" s="107" t="s">
        <v>223</v>
      </c>
      <c r="D33" s="128" t="s">
        <v>234</v>
      </c>
      <c r="E33" s="146"/>
      <c r="F33" s="146"/>
      <c r="G33" s="113" t="s">
        <v>242</v>
      </c>
    </row>
    <row r="34" spans="1:13" ht="36.75" customHeight="1">
      <c r="A34" s="461"/>
      <c r="B34" s="118" t="s">
        <v>224</v>
      </c>
      <c r="C34" s="107" t="s">
        <v>225</v>
      </c>
      <c r="D34" s="128" t="s">
        <v>234</v>
      </c>
      <c r="E34" s="146"/>
      <c r="F34" s="146"/>
      <c r="G34" s="130" t="s">
        <v>243</v>
      </c>
    </row>
    <row r="35" spans="1:13" s="86" customFormat="1" ht="34.5" customHeight="1">
      <c r="A35" s="462"/>
      <c r="B35" s="144" t="s">
        <v>266</v>
      </c>
      <c r="C35" s="145" t="s">
        <v>264</v>
      </c>
      <c r="D35" s="128" t="s">
        <v>234</v>
      </c>
      <c r="E35" s="146"/>
      <c r="F35" s="146"/>
      <c r="G35" s="144" t="s">
        <v>265</v>
      </c>
    </row>
    <row r="36" spans="1:13">
      <c r="A36" s="131"/>
      <c r="B36" s="131"/>
      <c r="C36" s="131"/>
      <c r="D36" s="131"/>
      <c r="E36" s="131"/>
      <c r="F36" s="131"/>
      <c r="G36" s="131"/>
      <c r="H36" s="131"/>
      <c r="I36" s="131"/>
    </row>
    <row r="37" spans="1:13" s="88" customFormat="1" ht="38.25" customHeight="1">
      <c r="A37" s="89"/>
      <c r="B37" s="132"/>
      <c r="C37" s="132"/>
      <c r="D37" s="132"/>
      <c r="E37" s="132"/>
      <c r="F37" s="132"/>
      <c r="G37" s="133"/>
      <c r="H37" s="87"/>
      <c r="I37" s="87"/>
    </row>
    <row r="38" spans="1:13" s="88" customFormat="1" ht="38.25" customHeight="1">
      <c r="A38" s="89"/>
      <c r="B38" s="132"/>
      <c r="C38" s="132"/>
      <c r="D38" s="132"/>
      <c r="E38" s="132"/>
      <c r="F38" s="132"/>
      <c r="G38" s="133"/>
      <c r="H38" s="87"/>
      <c r="I38" s="87"/>
    </row>
    <row r="39" spans="1:13" s="137" customFormat="1" ht="38.25" customHeight="1">
      <c r="A39" s="134"/>
      <c r="B39" s="135"/>
      <c r="C39" s="135"/>
      <c r="D39" s="135"/>
      <c r="E39" s="135"/>
      <c r="F39" s="135"/>
      <c r="G39" s="136"/>
      <c r="H39" s="136"/>
      <c r="I39" s="136"/>
      <c r="J39" s="136"/>
      <c r="K39" s="136"/>
      <c r="L39" s="136"/>
      <c r="M39" s="136"/>
    </row>
    <row r="40" spans="1:13" s="137" customFormat="1" ht="28.5" customHeight="1">
      <c r="A40" s="138"/>
      <c r="B40" s="135"/>
      <c r="C40" s="135"/>
      <c r="D40" s="135"/>
      <c r="E40" s="135"/>
      <c r="F40" s="135"/>
      <c r="G40" s="139"/>
      <c r="H40" s="139"/>
      <c r="I40" s="139"/>
      <c r="J40" s="139"/>
      <c r="K40" s="139"/>
      <c r="L40" s="139"/>
      <c r="M40" s="139"/>
    </row>
    <row r="41" spans="1:13" s="137" customFormat="1" ht="28.5" customHeight="1">
      <c r="B41" s="464"/>
      <c r="C41" s="464"/>
      <c r="D41" s="464"/>
      <c r="E41" s="464"/>
      <c r="F41" s="464"/>
      <c r="G41" s="464"/>
      <c r="H41" s="464"/>
      <c r="I41" s="464"/>
      <c r="J41" s="464"/>
      <c r="K41" s="464"/>
      <c r="L41" s="464"/>
      <c r="M41" s="136"/>
    </row>
  </sheetData>
  <sheetProtection sheet="1" objects="1" scenarios="1"/>
  <protectedRanges>
    <protectedRange sqref="E9:F35" name="範囲1"/>
  </protectedRanges>
  <mergeCells count="27">
    <mergeCell ref="B1:E1"/>
    <mergeCell ref="A6:G6"/>
    <mergeCell ref="A7:A8"/>
    <mergeCell ref="B7:B8"/>
    <mergeCell ref="C7:C8"/>
    <mergeCell ref="D7:D8"/>
    <mergeCell ref="E7:F7"/>
    <mergeCell ref="G7:G8"/>
    <mergeCell ref="E3:F3"/>
    <mergeCell ref="E4:F4"/>
    <mergeCell ref="E5:F5"/>
    <mergeCell ref="A28:A35"/>
    <mergeCell ref="B28:B30"/>
    <mergeCell ref="B41:L41"/>
    <mergeCell ref="G19:G20"/>
    <mergeCell ref="A26:A27"/>
    <mergeCell ref="B26:B27"/>
    <mergeCell ref="C26:C27"/>
    <mergeCell ref="D26:D27"/>
    <mergeCell ref="E26:F26"/>
    <mergeCell ref="G26:G27"/>
    <mergeCell ref="A9:A23"/>
    <mergeCell ref="B10:B11"/>
    <mergeCell ref="B19:B20"/>
    <mergeCell ref="C19:C20"/>
    <mergeCell ref="D19:D20"/>
    <mergeCell ref="E19:E20"/>
  </mergeCells>
  <phoneticPr fontId="5"/>
  <dataValidations count="1">
    <dataValidation type="list" allowBlank="1" showInputMessage="1" showErrorMessage="1" sqref="E9:E23 F17:F22 E28:F35 F12">
      <formula1>"○,×"</formula1>
    </dataValidation>
  </dataValidations>
  <pageMargins left="0.70866141732283472" right="0.70866141732283472" top="0.59055118110236227" bottom="0.19685039370078741"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sheetPr>
  <dimension ref="A1:BA49"/>
  <sheetViews>
    <sheetView showZeros="0" zoomScaleNormal="100" workbookViewId="0">
      <selection activeCell="B1" sqref="B1:E1"/>
    </sheetView>
  </sheetViews>
  <sheetFormatPr defaultRowHeight="20.100000000000001" customHeight="1"/>
  <cols>
    <col min="1" max="1" width="3.375" customWidth="1"/>
    <col min="2" max="2" width="14" bestFit="1" customWidth="1"/>
    <col min="3" max="3" width="25.625" customWidth="1"/>
    <col min="4" max="5" width="20.625" customWidth="1"/>
    <col min="6" max="6" width="27" customWidth="1"/>
    <col min="7" max="53" width="2" customWidth="1"/>
    <col min="54" max="56" width="10.625" customWidth="1"/>
    <col min="57" max="57" width="31.625" bestFit="1" customWidth="1"/>
    <col min="58" max="62" width="10.625" customWidth="1"/>
  </cols>
  <sheetData>
    <row r="1" spans="1:53" ht="20.100000000000001" customHeight="1" thickBot="1">
      <c r="A1" s="164" t="s">
        <v>302</v>
      </c>
      <c r="D1" s="189" t="s">
        <v>508</v>
      </c>
      <c r="G1" s="529" t="s">
        <v>83</v>
      </c>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row>
    <row r="2" spans="1:53" ht="20.100000000000001" customHeight="1">
      <c r="A2" s="507" t="s">
        <v>410</v>
      </c>
      <c r="B2" s="508"/>
      <c r="C2" s="508"/>
      <c r="D2" s="357">
        <v>45748</v>
      </c>
      <c r="E2" s="354"/>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20.100000000000001" customHeight="1">
      <c r="A3" s="500" t="s">
        <v>296</v>
      </c>
      <c r="B3" s="501"/>
      <c r="C3" s="501"/>
      <c r="D3" s="347" t="s">
        <v>510</v>
      </c>
      <c r="E3" s="36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62"/>
      <c r="AN3" s="162"/>
      <c r="AO3" s="530">
        <f>'様式０－２（継続）'!G1</f>
        <v>45748</v>
      </c>
      <c r="AP3" s="530"/>
      <c r="AQ3" s="530"/>
      <c r="AR3" s="530"/>
      <c r="AS3" s="530"/>
      <c r="AT3" s="530"/>
      <c r="AU3" s="530"/>
      <c r="AV3" s="530"/>
      <c r="AW3" s="530"/>
      <c r="AX3" s="530"/>
      <c r="AY3" s="530"/>
      <c r="AZ3" s="530"/>
      <c r="BA3" s="1"/>
    </row>
    <row r="4" spans="1:53" ht="20.100000000000001" customHeight="1">
      <c r="A4" s="500" t="s">
        <v>297</v>
      </c>
      <c r="B4" s="501"/>
      <c r="C4" s="501"/>
      <c r="D4" s="347" t="s">
        <v>514</v>
      </c>
      <c r="E4" s="362"/>
      <c r="G4" s="1"/>
      <c r="H4" s="1" t="s">
        <v>82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0.100000000000001" customHeight="1">
      <c r="A5" s="500" t="s">
        <v>298</v>
      </c>
      <c r="B5" s="501"/>
      <c r="C5" s="501"/>
      <c r="D5" s="347" t="s">
        <v>515</v>
      </c>
      <c r="E5" s="363"/>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0.100000000000001" customHeight="1">
      <c r="A6" s="500" t="s">
        <v>309</v>
      </c>
      <c r="B6" s="501"/>
      <c r="C6" s="501"/>
      <c r="D6" s="347" t="s">
        <v>511</v>
      </c>
      <c r="E6" s="364"/>
      <c r="G6" s="1"/>
      <c r="H6" s="1"/>
      <c r="I6" s="1"/>
      <c r="J6" s="1"/>
      <c r="K6" s="1"/>
      <c r="L6" s="1"/>
      <c r="M6" s="1"/>
      <c r="N6" s="1"/>
      <c r="O6" s="1"/>
      <c r="P6" s="1"/>
      <c r="Q6" s="1"/>
      <c r="R6" s="1"/>
      <c r="S6" s="1"/>
      <c r="T6" s="1"/>
      <c r="U6" s="1"/>
      <c r="V6" s="1"/>
      <c r="W6" s="1"/>
      <c r="X6" s="1"/>
      <c r="Y6" s="1" t="s">
        <v>10</v>
      </c>
      <c r="Z6" s="1"/>
      <c r="AA6" s="1"/>
      <c r="AB6" s="1"/>
      <c r="AC6" s="1"/>
      <c r="AD6" s="1" t="s">
        <v>1</v>
      </c>
      <c r="AE6" s="1"/>
      <c r="AF6" s="1"/>
      <c r="AG6" s="1"/>
      <c r="AH6" s="531">
        <f>E6</f>
        <v>0</v>
      </c>
      <c r="AI6" s="531"/>
      <c r="AJ6" s="531"/>
      <c r="AK6" s="531"/>
      <c r="AL6" s="531"/>
      <c r="AM6" s="531"/>
      <c r="AN6" s="531"/>
      <c r="AO6" s="531"/>
      <c r="AP6" s="531"/>
      <c r="AQ6" s="531"/>
      <c r="AR6" s="531"/>
      <c r="AS6" s="531"/>
      <c r="AT6" s="531"/>
      <c r="AU6" s="531"/>
      <c r="AV6" s="531"/>
      <c r="AW6" s="531"/>
      <c r="AX6" s="531"/>
      <c r="AY6" s="531"/>
      <c r="AZ6" s="531"/>
      <c r="BA6" s="1"/>
    </row>
    <row r="7" spans="1:53" ht="20.100000000000001" customHeight="1">
      <c r="A7" s="500" t="s">
        <v>299</v>
      </c>
      <c r="B7" s="501"/>
      <c r="C7" s="501"/>
      <c r="D7" s="347" t="s">
        <v>516</v>
      </c>
      <c r="E7" s="362"/>
      <c r="G7" s="1"/>
      <c r="H7" s="1"/>
      <c r="I7" s="1"/>
      <c r="J7" s="1"/>
      <c r="K7" s="1"/>
      <c r="L7" s="1"/>
      <c r="M7" s="1"/>
      <c r="N7" s="1"/>
      <c r="O7" s="1"/>
      <c r="P7" s="1"/>
      <c r="Q7" s="1"/>
      <c r="R7" s="1"/>
      <c r="S7" s="1"/>
      <c r="T7" s="1"/>
      <c r="U7" s="1"/>
      <c r="V7" s="1"/>
      <c r="W7" s="1"/>
      <c r="X7" s="1"/>
      <c r="Y7" s="1"/>
      <c r="Z7" s="1"/>
      <c r="AA7" s="1"/>
      <c r="AB7" s="1"/>
      <c r="AC7" s="1"/>
      <c r="AD7" s="1" t="s">
        <v>2</v>
      </c>
      <c r="AE7" s="1"/>
      <c r="AF7" s="1"/>
      <c r="AG7" s="1"/>
      <c r="AH7" s="532">
        <f>E3</f>
        <v>0</v>
      </c>
      <c r="AI7" s="532"/>
      <c r="AJ7" s="532"/>
      <c r="AK7" s="532"/>
      <c r="AL7" s="532"/>
      <c r="AM7" s="532"/>
      <c r="AN7" s="532"/>
      <c r="AO7" s="532"/>
      <c r="AP7" s="532"/>
      <c r="AQ7" s="532"/>
      <c r="AR7" s="532"/>
      <c r="AS7" s="532"/>
      <c r="AT7" s="532"/>
      <c r="AU7" s="532"/>
      <c r="AV7" s="532"/>
      <c r="AW7" s="532"/>
      <c r="AX7" s="532"/>
      <c r="AY7" s="532"/>
      <c r="AZ7" s="532"/>
      <c r="BA7" s="1"/>
    </row>
    <row r="8" spans="1:53" ht="20.100000000000001" customHeight="1">
      <c r="A8" s="500" t="s">
        <v>300</v>
      </c>
      <c r="B8" s="501"/>
      <c r="C8" s="501"/>
      <c r="D8" s="347" t="s">
        <v>516</v>
      </c>
      <c r="E8" s="362"/>
      <c r="G8" s="1"/>
      <c r="H8" s="1"/>
      <c r="I8" s="1"/>
      <c r="J8" s="1"/>
      <c r="K8" s="1"/>
      <c r="L8" s="1"/>
      <c r="M8" s="1"/>
      <c r="N8" s="1"/>
      <c r="O8" s="1"/>
      <c r="P8" s="1"/>
      <c r="Q8" s="1"/>
      <c r="R8" s="1"/>
      <c r="S8" s="1"/>
      <c r="T8" s="1"/>
      <c r="U8" s="1"/>
      <c r="V8" s="1"/>
      <c r="W8" s="1"/>
      <c r="X8" s="1"/>
      <c r="Y8" s="1"/>
      <c r="Z8" s="1"/>
      <c r="AA8" s="1"/>
      <c r="AB8" s="1"/>
      <c r="AC8" s="1"/>
      <c r="AD8" s="1" t="s">
        <v>0</v>
      </c>
      <c r="AE8" s="1"/>
      <c r="AF8" s="1"/>
      <c r="AG8" s="1"/>
      <c r="AH8" s="532">
        <f>E10</f>
        <v>0</v>
      </c>
      <c r="AI8" s="532"/>
      <c r="AJ8" s="532"/>
      <c r="AK8" s="532"/>
      <c r="AL8" s="532"/>
      <c r="AM8" s="532"/>
      <c r="AN8" s="532"/>
      <c r="AO8" s="532"/>
      <c r="AP8" s="532"/>
      <c r="AQ8" s="532"/>
      <c r="AR8" s="532"/>
      <c r="AS8" s="532"/>
      <c r="AT8" s="532"/>
      <c r="AU8" s="532"/>
      <c r="AV8" s="532"/>
      <c r="AW8" s="532"/>
      <c r="AX8" s="532"/>
      <c r="AY8" s="532"/>
      <c r="AZ8" s="532"/>
      <c r="BA8" s="1"/>
    </row>
    <row r="9" spans="1:53" ht="20.100000000000001" customHeight="1">
      <c r="A9" s="500" t="s">
        <v>307</v>
      </c>
      <c r="B9" s="501"/>
      <c r="C9" s="501"/>
      <c r="D9" s="347" t="s">
        <v>512</v>
      </c>
      <c r="E9" s="362"/>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20.100000000000001" customHeight="1" thickBot="1">
      <c r="A10" s="509" t="s">
        <v>306</v>
      </c>
      <c r="B10" s="504"/>
      <c r="C10" s="504"/>
      <c r="D10" s="355" t="s">
        <v>513</v>
      </c>
      <c r="E10" s="365"/>
      <c r="G10" s="1"/>
      <c r="H10" s="1" t="s">
        <v>84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20.100000000000001" customHeight="1">
      <c r="C11" s="189"/>
      <c r="D11" s="206"/>
      <c r="E11" s="206"/>
      <c r="G11" s="1" t="s">
        <v>66</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20.100000000000001" customHeight="1" thickBot="1">
      <c r="A12" s="164" t="s">
        <v>301</v>
      </c>
      <c r="C12" s="189"/>
      <c r="D12" s="206"/>
      <c r="E12" s="206"/>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20.100000000000001" customHeight="1">
      <c r="A13" s="507" t="s">
        <v>403</v>
      </c>
      <c r="B13" s="508"/>
      <c r="C13" s="508"/>
      <c r="D13" s="353" t="s">
        <v>522</v>
      </c>
      <c r="E13" s="300"/>
      <c r="G13" s="533" t="s">
        <v>3</v>
      </c>
      <c r="H13" s="534"/>
      <c r="I13" s="539" t="s">
        <v>89</v>
      </c>
      <c r="J13" s="539"/>
      <c r="K13" s="539"/>
      <c r="L13" s="539"/>
      <c r="M13" s="539"/>
      <c r="N13" s="539"/>
      <c r="O13" s="539"/>
      <c r="P13" s="540">
        <f>E4</f>
        <v>0</v>
      </c>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1"/>
      <c r="AY13" s="542"/>
      <c r="AZ13" s="184"/>
      <c r="BA13" s="184"/>
    </row>
    <row r="14" spans="1:53" ht="20.100000000000001" customHeight="1">
      <c r="A14" s="500" t="s">
        <v>296</v>
      </c>
      <c r="B14" s="501"/>
      <c r="C14" s="501"/>
      <c r="D14" s="347" t="s">
        <v>523</v>
      </c>
      <c r="E14" s="362"/>
      <c r="G14" s="535"/>
      <c r="H14" s="536"/>
      <c r="I14" s="543" t="s">
        <v>4</v>
      </c>
      <c r="J14" s="543"/>
      <c r="K14" s="543"/>
      <c r="L14" s="543"/>
      <c r="M14" s="543"/>
      <c r="N14" s="543"/>
      <c r="O14" s="543"/>
      <c r="P14" s="544">
        <f>E3</f>
        <v>0</v>
      </c>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6"/>
      <c r="AZ14" s="1"/>
      <c r="BA14" s="1"/>
    </row>
    <row r="15" spans="1:53" ht="20.100000000000001" customHeight="1">
      <c r="A15" s="500" t="s">
        <v>297</v>
      </c>
      <c r="B15" s="501"/>
      <c r="C15" s="501"/>
      <c r="D15" s="347" t="s">
        <v>524</v>
      </c>
      <c r="E15" s="362"/>
      <c r="G15" s="535"/>
      <c r="H15" s="536"/>
      <c r="I15" s="543" t="s">
        <v>5</v>
      </c>
      <c r="J15" s="543"/>
      <c r="K15" s="543"/>
      <c r="L15" s="543"/>
      <c r="M15" s="543"/>
      <c r="N15" s="543"/>
      <c r="O15" s="543"/>
      <c r="P15" s="547" t="str">
        <f>IF(E5="","",E5)</f>
        <v/>
      </c>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8"/>
      <c r="AZ15" s="1"/>
      <c r="BA15" s="1"/>
    </row>
    <row r="16" spans="1:53" ht="20.100000000000001" customHeight="1">
      <c r="A16" s="500" t="s">
        <v>298</v>
      </c>
      <c r="B16" s="501"/>
      <c r="C16" s="501"/>
      <c r="D16" s="347" t="s">
        <v>525</v>
      </c>
      <c r="E16" s="363"/>
      <c r="G16" s="535"/>
      <c r="H16" s="536"/>
      <c r="I16" s="543"/>
      <c r="J16" s="543"/>
      <c r="K16" s="543"/>
      <c r="L16" s="543"/>
      <c r="M16" s="543"/>
      <c r="N16" s="543"/>
      <c r="O16" s="543"/>
      <c r="P16" s="549">
        <f>E6</f>
        <v>0</v>
      </c>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50"/>
      <c r="AZ16" s="1"/>
      <c r="BA16" s="1"/>
    </row>
    <row r="17" spans="1:53" ht="20.100000000000001" customHeight="1">
      <c r="A17" s="500" t="s">
        <v>112</v>
      </c>
      <c r="B17" s="501"/>
      <c r="C17" s="501"/>
      <c r="D17" s="347" t="s">
        <v>517</v>
      </c>
      <c r="E17" s="364"/>
      <c r="G17" s="535"/>
      <c r="H17" s="536"/>
      <c r="I17" s="543" t="s">
        <v>6</v>
      </c>
      <c r="J17" s="543"/>
      <c r="K17" s="543"/>
      <c r="L17" s="543"/>
      <c r="M17" s="543"/>
      <c r="N17" s="543"/>
      <c r="O17" s="543"/>
      <c r="P17" s="544">
        <f>E7</f>
        <v>0</v>
      </c>
      <c r="Q17" s="545"/>
      <c r="R17" s="545"/>
      <c r="S17" s="545"/>
      <c r="T17" s="545"/>
      <c r="U17" s="545"/>
      <c r="V17" s="545"/>
      <c r="W17" s="545"/>
      <c r="X17" s="545"/>
      <c r="Y17" s="545"/>
      <c r="Z17" s="545"/>
      <c r="AA17" s="545"/>
      <c r="AB17" s="545"/>
      <c r="AC17" s="551"/>
      <c r="AD17" s="543" t="s">
        <v>275</v>
      </c>
      <c r="AE17" s="543"/>
      <c r="AF17" s="543"/>
      <c r="AG17" s="543"/>
      <c r="AH17" s="543"/>
      <c r="AI17" s="543"/>
      <c r="AJ17" s="543"/>
      <c r="AK17" s="544">
        <f>E8</f>
        <v>0</v>
      </c>
      <c r="AL17" s="545"/>
      <c r="AM17" s="545"/>
      <c r="AN17" s="545"/>
      <c r="AO17" s="545"/>
      <c r="AP17" s="545"/>
      <c r="AQ17" s="545"/>
      <c r="AR17" s="545"/>
      <c r="AS17" s="545"/>
      <c r="AT17" s="545"/>
      <c r="AU17" s="545"/>
      <c r="AV17" s="545"/>
      <c r="AW17" s="545"/>
      <c r="AX17" s="545"/>
      <c r="AY17" s="546"/>
      <c r="AZ17" s="1"/>
      <c r="BA17" s="1"/>
    </row>
    <row r="18" spans="1:53" ht="20.100000000000001" customHeight="1">
      <c r="A18" s="500" t="s">
        <v>299</v>
      </c>
      <c r="B18" s="501"/>
      <c r="C18" s="501"/>
      <c r="D18" s="347" t="s">
        <v>526</v>
      </c>
      <c r="E18" s="362"/>
      <c r="G18" s="537"/>
      <c r="H18" s="538"/>
      <c r="I18" s="552" t="s">
        <v>44</v>
      </c>
      <c r="J18" s="553"/>
      <c r="K18" s="553"/>
      <c r="L18" s="553"/>
      <c r="M18" s="553"/>
      <c r="N18" s="553"/>
      <c r="O18" s="554"/>
      <c r="P18" s="555" t="str">
        <f>E9&amp;"・"&amp;E10</f>
        <v>・</v>
      </c>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6"/>
      <c r="AU18" s="556"/>
      <c r="AV18" s="556"/>
      <c r="AW18" s="556"/>
      <c r="AX18" s="556"/>
      <c r="AY18" s="557"/>
      <c r="AZ18" s="1"/>
      <c r="BA18" s="1"/>
    </row>
    <row r="19" spans="1:53" ht="20.100000000000001" customHeight="1">
      <c r="A19" s="500" t="s">
        <v>300</v>
      </c>
      <c r="B19" s="501"/>
      <c r="C19" s="501"/>
      <c r="D19" s="347" t="s">
        <v>526</v>
      </c>
      <c r="E19" s="362"/>
      <c r="G19" s="533" t="s">
        <v>67</v>
      </c>
      <c r="H19" s="534"/>
      <c r="I19" s="539" t="s">
        <v>89</v>
      </c>
      <c r="J19" s="539"/>
      <c r="K19" s="539"/>
      <c r="L19" s="539"/>
      <c r="M19" s="539"/>
      <c r="N19" s="539"/>
      <c r="O19" s="539"/>
      <c r="P19" s="573">
        <f>E15</f>
        <v>0</v>
      </c>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4"/>
      <c r="AZ19" s="184"/>
      <c r="BA19" s="184"/>
    </row>
    <row r="20" spans="1:53" ht="20.100000000000001" customHeight="1">
      <c r="A20" s="500" t="s">
        <v>308</v>
      </c>
      <c r="B20" s="501"/>
      <c r="C20" s="501"/>
      <c r="D20" s="347" t="s">
        <v>518</v>
      </c>
      <c r="E20" s="362"/>
      <c r="G20" s="535"/>
      <c r="H20" s="536"/>
      <c r="I20" s="543" t="s">
        <v>4</v>
      </c>
      <c r="J20" s="543"/>
      <c r="K20" s="543"/>
      <c r="L20" s="543"/>
      <c r="M20" s="543"/>
      <c r="N20" s="543"/>
      <c r="O20" s="543"/>
      <c r="P20" s="561">
        <f>E14</f>
        <v>0</v>
      </c>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4"/>
      <c r="AZ20" s="1"/>
      <c r="BA20" s="1"/>
    </row>
    <row r="21" spans="1:53" ht="20.100000000000001" customHeight="1">
      <c r="A21" s="500" t="s">
        <v>305</v>
      </c>
      <c r="B21" s="501"/>
      <c r="C21" s="501"/>
      <c r="D21" s="347" t="s">
        <v>519</v>
      </c>
      <c r="E21" s="362"/>
      <c r="G21" s="535"/>
      <c r="H21" s="536"/>
      <c r="I21" s="543" t="s">
        <v>5</v>
      </c>
      <c r="J21" s="543"/>
      <c r="K21" s="543"/>
      <c r="L21" s="543"/>
      <c r="M21" s="543"/>
      <c r="N21" s="543"/>
      <c r="O21" s="543"/>
      <c r="P21" s="547" t="str">
        <f>IF(E16="","",E16)</f>
        <v/>
      </c>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8"/>
      <c r="AZ21" s="1"/>
      <c r="BA21" s="1"/>
    </row>
    <row r="22" spans="1:53" ht="20.100000000000001" customHeight="1">
      <c r="A22" s="500" t="s">
        <v>304</v>
      </c>
      <c r="B22" s="501"/>
      <c r="C22" s="501"/>
      <c r="D22" s="347" t="s">
        <v>520</v>
      </c>
      <c r="E22" s="362"/>
      <c r="G22" s="535"/>
      <c r="H22" s="536"/>
      <c r="I22" s="543"/>
      <c r="J22" s="543"/>
      <c r="K22" s="543"/>
      <c r="L22" s="543"/>
      <c r="M22" s="543"/>
      <c r="N22" s="543"/>
      <c r="O22" s="543"/>
      <c r="P22" s="577">
        <f>E17</f>
        <v>0</v>
      </c>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9"/>
      <c r="AZ22" s="1"/>
      <c r="BA22" s="1"/>
    </row>
    <row r="23" spans="1:53" ht="20.100000000000001" customHeight="1">
      <c r="A23" s="502" t="s">
        <v>424</v>
      </c>
      <c r="B23" s="503"/>
      <c r="C23" s="503"/>
      <c r="D23" s="347" t="s">
        <v>516</v>
      </c>
      <c r="E23" s="362"/>
      <c r="G23" s="535"/>
      <c r="H23" s="536"/>
      <c r="I23" s="543" t="s">
        <v>6</v>
      </c>
      <c r="J23" s="543"/>
      <c r="K23" s="543"/>
      <c r="L23" s="543"/>
      <c r="M23" s="543"/>
      <c r="N23" s="543"/>
      <c r="O23" s="543"/>
      <c r="P23" s="544">
        <f>E18</f>
        <v>0</v>
      </c>
      <c r="Q23" s="545"/>
      <c r="R23" s="545"/>
      <c r="S23" s="545"/>
      <c r="T23" s="545"/>
      <c r="U23" s="545"/>
      <c r="V23" s="545"/>
      <c r="W23" s="545"/>
      <c r="X23" s="545"/>
      <c r="Y23" s="545"/>
      <c r="Z23" s="545"/>
      <c r="AA23" s="545"/>
      <c r="AB23" s="545"/>
      <c r="AC23" s="551"/>
      <c r="AD23" s="543" t="s">
        <v>275</v>
      </c>
      <c r="AE23" s="543"/>
      <c r="AF23" s="543"/>
      <c r="AG23" s="543"/>
      <c r="AH23" s="543"/>
      <c r="AI23" s="543"/>
      <c r="AJ23" s="543"/>
      <c r="AK23" s="544">
        <f>E19</f>
        <v>0</v>
      </c>
      <c r="AL23" s="545"/>
      <c r="AM23" s="545"/>
      <c r="AN23" s="545"/>
      <c r="AO23" s="545"/>
      <c r="AP23" s="545"/>
      <c r="AQ23" s="545"/>
      <c r="AR23" s="545"/>
      <c r="AS23" s="545"/>
      <c r="AT23" s="545"/>
      <c r="AU23" s="545"/>
      <c r="AV23" s="545"/>
      <c r="AW23" s="545"/>
      <c r="AX23" s="545"/>
      <c r="AY23" s="546"/>
      <c r="AZ23" s="1"/>
      <c r="BA23" s="1"/>
    </row>
    <row r="24" spans="1:53" ht="20.100000000000001" customHeight="1">
      <c r="A24" s="575" t="s">
        <v>401</v>
      </c>
      <c r="B24" s="501" t="s">
        <v>379</v>
      </c>
      <c r="C24" s="501"/>
      <c r="D24" s="347" t="s">
        <v>521</v>
      </c>
      <c r="E24" s="362"/>
      <c r="G24" s="537"/>
      <c r="H24" s="538"/>
      <c r="I24" s="552" t="s">
        <v>45</v>
      </c>
      <c r="J24" s="553"/>
      <c r="K24" s="553"/>
      <c r="L24" s="553"/>
      <c r="M24" s="553"/>
      <c r="N24" s="553"/>
      <c r="O24" s="554"/>
      <c r="P24" s="555" t="str">
        <f>E20&amp;"・"&amp;E21</f>
        <v>・</v>
      </c>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7"/>
      <c r="AZ24" s="1"/>
      <c r="BA24" s="1"/>
    </row>
    <row r="25" spans="1:53" ht="20.100000000000001" customHeight="1">
      <c r="A25" s="575"/>
      <c r="B25" s="501" t="s">
        <v>6</v>
      </c>
      <c r="C25" s="501"/>
      <c r="D25" s="347" t="s">
        <v>527</v>
      </c>
      <c r="E25" s="362"/>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20.100000000000001" customHeight="1">
      <c r="A26" s="575"/>
      <c r="B26" s="501" t="s">
        <v>62</v>
      </c>
      <c r="C26" s="501"/>
      <c r="D26" s="347" t="s">
        <v>527</v>
      </c>
      <c r="E26" s="362"/>
      <c r="G26" s="1" t="s">
        <v>43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20.100000000000001" customHeight="1">
      <c r="A27" s="575"/>
      <c r="B27" s="497" t="s">
        <v>400</v>
      </c>
      <c r="C27" s="497"/>
      <c r="D27" s="347" t="s">
        <v>528</v>
      </c>
      <c r="E27" s="362"/>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20.100000000000001" customHeight="1" thickBot="1">
      <c r="A28" s="576"/>
      <c r="B28" s="504" t="s">
        <v>399</v>
      </c>
      <c r="C28" s="504"/>
      <c r="D28" s="355"/>
      <c r="E28" s="365"/>
      <c r="G28" s="1"/>
      <c r="H28" s="571" t="str">
        <f>IF(E31="○","○","")</f>
        <v/>
      </c>
      <c r="I28" s="572"/>
      <c r="J28" s="573" t="s">
        <v>7</v>
      </c>
      <c r="K28" s="573"/>
      <c r="L28" s="573"/>
      <c r="M28" s="573"/>
      <c r="N28" s="573"/>
      <c r="O28" s="573"/>
      <c r="P28" s="573"/>
      <c r="Q28" s="573"/>
      <c r="R28" s="573"/>
      <c r="S28" s="573"/>
      <c r="T28" s="573"/>
      <c r="U28" s="573"/>
      <c r="V28" s="573"/>
      <c r="W28" s="573"/>
      <c r="X28" s="573"/>
      <c r="Y28" s="573"/>
      <c r="Z28" s="573"/>
      <c r="AA28" s="573"/>
      <c r="AB28" s="573"/>
      <c r="AC28" s="573"/>
      <c r="AD28" s="539" t="str">
        <f>IF(E34="○","○","")</f>
        <v/>
      </c>
      <c r="AE28" s="539"/>
      <c r="AF28" s="573" t="s">
        <v>47</v>
      </c>
      <c r="AG28" s="573"/>
      <c r="AH28" s="573"/>
      <c r="AI28" s="573"/>
      <c r="AJ28" s="573"/>
      <c r="AK28" s="573"/>
      <c r="AL28" s="573"/>
      <c r="AM28" s="573"/>
      <c r="AN28" s="573"/>
      <c r="AO28" s="573"/>
      <c r="AP28" s="573"/>
      <c r="AQ28" s="573"/>
      <c r="AR28" s="573"/>
      <c r="AS28" s="573"/>
      <c r="AT28" s="573"/>
      <c r="AU28" s="573"/>
      <c r="AV28" s="573"/>
      <c r="AW28" s="573"/>
      <c r="AX28" s="573"/>
      <c r="AY28" s="574"/>
      <c r="AZ28" s="1"/>
      <c r="BA28" s="1"/>
    </row>
    <row r="29" spans="1:53" ht="20.100000000000001" customHeight="1">
      <c r="A29" s="154"/>
      <c r="B29" s="154"/>
      <c r="C29" s="154"/>
      <c r="D29" s="206"/>
      <c r="E29" s="206"/>
      <c r="G29" s="1"/>
      <c r="H29" s="559" t="str">
        <f>IF(E32="○","○","")</f>
        <v/>
      </c>
      <c r="I29" s="560"/>
      <c r="J29" s="561" t="s">
        <v>8</v>
      </c>
      <c r="K29" s="561"/>
      <c r="L29" s="561"/>
      <c r="M29" s="561"/>
      <c r="N29" s="561"/>
      <c r="O29" s="561"/>
      <c r="P29" s="561"/>
      <c r="Q29" s="561"/>
      <c r="R29" s="561"/>
      <c r="S29" s="561"/>
      <c r="T29" s="561"/>
      <c r="U29" s="561"/>
      <c r="V29" s="561"/>
      <c r="W29" s="561"/>
      <c r="X29" s="561"/>
      <c r="Y29" s="561"/>
      <c r="Z29" s="561"/>
      <c r="AA29" s="561"/>
      <c r="AB29" s="561"/>
      <c r="AC29" s="561"/>
      <c r="AD29" s="562" t="str">
        <f>IF(E35="○","○","")</f>
        <v/>
      </c>
      <c r="AE29" s="563"/>
      <c r="AF29" s="561" t="s">
        <v>40</v>
      </c>
      <c r="AG29" s="561"/>
      <c r="AH29" s="561"/>
      <c r="AI29" s="561"/>
      <c r="AJ29" s="561"/>
      <c r="AK29" s="561"/>
      <c r="AL29" s="561"/>
      <c r="AM29" s="561"/>
      <c r="AN29" s="561"/>
      <c r="AO29" s="561"/>
      <c r="AP29" s="561"/>
      <c r="AQ29" s="561"/>
      <c r="AR29" s="561"/>
      <c r="AS29" s="561"/>
      <c r="AT29" s="561"/>
      <c r="AU29" s="561"/>
      <c r="AV29" s="561"/>
      <c r="AW29" s="561"/>
      <c r="AX29" s="561"/>
      <c r="AY29" s="564"/>
      <c r="AZ29" s="1"/>
      <c r="BA29" s="1"/>
    </row>
    <row r="30" spans="1:53" ht="20.100000000000001" customHeight="1" thickBot="1">
      <c r="A30" s="163" t="s">
        <v>310</v>
      </c>
      <c r="B30" s="157"/>
      <c r="C30" s="189"/>
      <c r="D30" s="206"/>
      <c r="E30" s="206"/>
      <c r="G30" s="1"/>
      <c r="H30" s="559" t="str">
        <f>IF(E33="○","○","")</f>
        <v/>
      </c>
      <c r="I30" s="560"/>
      <c r="J30" s="561" t="s">
        <v>46</v>
      </c>
      <c r="K30" s="561"/>
      <c r="L30" s="561"/>
      <c r="M30" s="561"/>
      <c r="N30" s="561"/>
      <c r="O30" s="561"/>
      <c r="P30" s="561"/>
      <c r="Q30" s="561"/>
      <c r="R30" s="561"/>
      <c r="S30" s="561"/>
      <c r="T30" s="561"/>
      <c r="U30" s="561"/>
      <c r="V30" s="561"/>
      <c r="W30" s="561"/>
      <c r="X30" s="561"/>
      <c r="Y30" s="561"/>
      <c r="Z30" s="561"/>
      <c r="AA30" s="561"/>
      <c r="AB30" s="561"/>
      <c r="AC30" s="561"/>
      <c r="AD30" s="562" t="str">
        <f>IF(E36="○","○","")</f>
        <v/>
      </c>
      <c r="AE30" s="563"/>
      <c r="AF30" s="561" t="s">
        <v>48</v>
      </c>
      <c r="AG30" s="561"/>
      <c r="AH30" s="561"/>
      <c r="AI30" s="561"/>
      <c r="AJ30" s="561"/>
      <c r="AK30" s="561"/>
      <c r="AL30" s="561"/>
      <c r="AM30" s="561"/>
      <c r="AN30" s="561"/>
      <c r="AO30" s="561"/>
      <c r="AP30" s="561"/>
      <c r="AQ30" s="561"/>
      <c r="AR30" s="561"/>
      <c r="AS30" s="561"/>
      <c r="AT30" s="561"/>
      <c r="AU30" s="561"/>
      <c r="AV30" s="561"/>
      <c r="AW30" s="561"/>
      <c r="AX30" s="561"/>
      <c r="AY30" s="564"/>
      <c r="AZ30" s="1"/>
      <c r="BA30" s="1"/>
    </row>
    <row r="31" spans="1:53" ht="27.95" customHeight="1">
      <c r="A31" s="505" t="s">
        <v>507</v>
      </c>
      <c r="B31" s="506"/>
      <c r="C31" s="506"/>
      <c r="D31" s="358" t="s">
        <v>506</v>
      </c>
      <c r="E31" s="359"/>
      <c r="G31" s="1"/>
      <c r="H31" s="565" t="str">
        <f>IF(E37="○","○","")</f>
        <v/>
      </c>
      <c r="I31" s="566"/>
      <c r="J31" s="567" t="s">
        <v>9</v>
      </c>
      <c r="K31" s="567"/>
      <c r="L31" s="567"/>
      <c r="M31" s="567"/>
      <c r="N31" s="567"/>
      <c r="O31" s="567"/>
      <c r="P31" s="567"/>
      <c r="Q31" s="567"/>
      <c r="R31" s="567"/>
      <c r="S31" s="567"/>
      <c r="T31" s="567"/>
      <c r="U31" s="567"/>
      <c r="V31" s="567"/>
      <c r="W31" s="567"/>
      <c r="X31" s="567"/>
      <c r="Y31" s="567"/>
      <c r="Z31" s="567"/>
      <c r="AA31" s="567"/>
      <c r="AB31" s="567"/>
      <c r="AC31" s="567"/>
      <c r="AD31" s="568"/>
      <c r="AE31" s="568"/>
      <c r="AF31" s="567"/>
      <c r="AG31" s="567"/>
      <c r="AH31" s="567"/>
      <c r="AI31" s="567"/>
      <c r="AJ31" s="567"/>
      <c r="AK31" s="567"/>
      <c r="AL31" s="567"/>
      <c r="AM31" s="567"/>
      <c r="AN31" s="567"/>
      <c r="AO31" s="567"/>
      <c r="AP31" s="567"/>
      <c r="AQ31" s="567"/>
      <c r="AR31" s="567"/>
      <c r="AS31" s="567"/>
      <c r="AT31" s="567"/>
      <c r="AU31" s="567"/>
      <c r="AV31" s="567"/>
      <c r="AW31" s="567"/>
      <c r="AX31" s="567"/>
      <c r="AY31" s="569"/>
      <c r="AZ31" s="1"/>
      <c r="BA31" s="1"/>
    </row>
    <row r="32" spans="1:53" ht="27.95" customHeight="1">
      <c r="A32" s="494" t="s">
        <v>8</v>
      </c>
      <c r="B32" s="495"/>
      <c r="C32" s="495"/>
      <c r="D32" s="171" t="s">
        <v>529</v>
      </c>
      <c r="E32" s="360"/>
      <c r="G32" s="1"/>
      <c r="H32" s="191"/>
      <c r="I32" s="191"/>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
      <c r="BA32" s="1"/>
    </row>
    <row r="33" spans="1:53" ht="27.95" customHeight="1">
      <c r="A33" s="494" t="s">
        <v>46</v>
      </c>
      <c r="B33" s="495"/>
      <c r="C33" s="495"/>
      <c r="D33" s="171" t="s">
        <v>506</v>
      </c>
      <c r="E33" s="36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ht="27.95" customHeight="1">
      <c r="A34" s="496" t="s">
        <v>47</v>
      </c>
      <c r="B34" s="497"/>
      <c r="C34" s="497"/>
      <c r="D34" s="171" t="s">
        <v>506</v>
      </c>
      <c r="E34" s="360"/>
      <c r="G34" s="570" t="s">
        <v>254</v>
      </c>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row>
    <row r="35" spans="1:53" ht="27.95" customHeight="1">
      <c r="A35" s="494" t="s">
        <v>40</v>
      </c>
      <c r="B35" s="495"/>
      <c r="C35" s="495"/>
      <c r="D35" s="171" t="s">
        <v>506</v>
      </c>
      <c r="E35" s="360"/>
      <c r="G35" s="524" t="s">
        <v>255</v>
      </c>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row>
    <row r="36" spans="1:53" ht="27.95" customHeight="1">
      <c r="A36" s="494" t="s">
        <v>48</v>
      </c>
      <c r="B36" s="495"/>
      <c r="C36" s="495"/>
      <c r="D36" s="171" t="s">
        <v>529</v>
      </c>
      <c r="E36" s="360"/>
      <c r="G36" s="527" t="s">
        <v>320</v>
      </c>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row>
    <row r="37" spans="1:53" ht="27.95" customHeight="1" thickBot="1">
      <c r="A37" s="498" t="s">
        <v>9</v>
      </c>
      <c r="B37" s="499"/>
      <c r="C37" s="499"/>
      <c r="D37" s="173" t="s">
        <v>529</v>
      </c>
      <c r="E37" s="361"/>
      <c r="G37" s="168"/>
      <c r="H37" s="182"/>
      <c r="I37" s="182" t="s">
        <v>321</v>
      </c>
      <c r="J37" s="526" t="s">
        <v>322</v>
      </c>
      <c r="K37" s="526"/>
      <c r="L37" s="526"/>
      <c r="M37" s="526"/>
      <c r="N37" s="526"/>
      <c r="O37" s="182" t="s">
        <v>323</v>
      </c>
      <c r="P37" s="526" t="s">
        <v>324</v>
      </c>
      <c r="Q37" s="526"/>
      <c r="R37" s="526"/>
      <c r="S37" s="526"/>
      <c r="T37" s="526"/>
      <c r="U37" s="182" t="s">
        <v>323</v>
      </c>
      <c r="V37" s="526" t="s">
        <v>325</v>
      </c>
      <c r="W37" s="526"/>
      <c r="X37" s="526"/>
      <c r="Y37" s="526"/>
      <c r="Z37" s="526"/>
      <c r="AA37" s="182" t="s">
        <v>326</v>
      </c>
      <c r="AB37" s="188"/>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row>
    <row r="38" spans="1:53" ht="20.100000000000001" customHeight="1">
      <c r="A38" s="158"/>
      <c r="B38" s="158"/>
      <c r="D38" s="206"/>
      <c r="E38" s="206"/>
      <c r="G38" s="527" t="s">
        <v>327</v>
      </c>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8"/>
    </row>
    <row r="39" spans="1:53" ht="20.100000000000001" customHeight="1" thickBot="1">
      <c r="A39" s="163" t="s">
        <v>312</v>
      </c>
      <c r="B39" s="158"/>
      <c r="D39" s="206"/>
      <c r="E39" s="206"/>
      <c r="G39" s="168"/>
      <c r="H39" s="182"/>
      <c r="I39" s="182" t="s">
        <v>321</v>
      </c>
      <c r="J39" s="526" t="s">
        <v>322</v>
      </c>
      <c r="K39" s="526"/>
      <c r="L39" s="526"/>
      <c r="M39" s="526"/>
      <c r="N39" s="526"/>
      <c r="O39" s="182" t="s">
        <v>323</v>
      </c>
      <c r="P39" s="526" t="s">
        <v>324</v>
      </c>
      <c r="Q39" s="526"/>
      <c r="R39" s="526"/>
      <c r="S39" s="526"/>
      <c r="T39" s="526"/>
      <c r="U39" s="182" t="s">
        <v>323</v>
      </c>
      <c r="V39" s="526" t="s">
        <v>325</v>
      </c>
      <c r="W39" s="526"/>
      <c r="X39" s="526"/>
      <c r="Y39" s="526"/>
      <c r="Z39" s="526"/>
      <c r="AA39" s="182" t="s">
        <v>326</v>
      </c>
      <c r="AB39" s="188"/>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row>
    <row r="40" spans="1:53" ht="43.5" customHeight="1">
      <c r="A40" s="513" t="s">
        <v>311</v>
      </c>
      <c r="B40" s="514"/>
      <c r="C40" s="514"/>
      <c r="D40" s="353" t="s">
        <v>530</v>
      </c>
      <c r="E40" s="322"/>
      <c r="F40" s="193"/>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row>
    <row r="41" spans="1:53" ht="30" customHeight="1">
      <c r="A41" s="515" t="s">
        <v>313</v>
      </c>
      <c r="B41" s="516"/>
      <c r="C41" s="516"/>
      <c r="D41" s="347" t="s">
        <v>530</v>
      </c>
      <c r="E41" s="216"/>
      <c r="F41" s="193"/>
      <c r="G41" s="524" t="s">
        <v>260</v>
      </c>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row>
    <row r="42" spans="1:53" ht="20.100000000000001" customHeight="1">
      <c r="A42" s="517" t="s">
        <v>314</v>
      </c>
      <c r="B42" s="516"/>
      <c r="C42" s="516"/>
      <c r="D42" s="347" t="s">
        <v>531</v>
      </c>
      <c r="E42" s="324"/>
      <c r="F42" s="193"/>
      <c r="G42" s="159" t="s">
        <v>328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
      <c r="AF42" s="182" t="s">
        <v>321</v>
      </c>
      <c r="AG42" s="526" t="s">
        <v>322</v>
      </c>
      <c r="AH42" s="526"/>
      <c r="AI42" s="526"/>
      <c r="AJ42" s="526"/>
      <c r="AK42" s="526"/>
      <c r="AL42" s="182" t="s">
        <v>323</v>
      </c>
      <c r="AM42" s="526" t="s">
        <v>324</v>
      </c>
      <c r="AN42" s="526"/>
      <c r="AO42" s="526"/>
      <c r="AP42" s="526"/>
      <c r="AQ42" s="526"/>
      <c r="AR42" s="182" t="s">
        <v>326</v>
      </c>
      <c r="AS42" s="186"/>
      <c r="AT42" s="186"/>
      <c r="AU42" s="186"/>
      <c r="AV42" s="186"/>
      <c r="AW42" s="1"/>
      <c r="AX42" s="183"/>
      <c r="AY42" s="183"/>
      <c r="AZ42" s="183"/>
      <c r="BA42" s="183"/>
    </row>
    <row r="43" spans="1:53" ht="30" customHeight="1">
      <c r="A43" s="517" t="s">
        <v>315</v>
      </c>
      <c r="B43" s="516"/>
      <c r="C43" s="516"/>
      <c r="D43" s="347" t="s">
        <v>530</v>
      </c>
      <c r="E43" s="216"/>
      <c r="F43" s="193"/>
      <c r="G43" s="159" t="s">
        <v>330</v>
      </c>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2" t="s">
        <v>321</v>
      </c>
      <c r="AG43" s="526" t="s">
        <v>322</v>
      </c>
      <c r="AH43" s="526"/>
      <c r="AI43" s="526"/>
      <c r="AJ43" s="526"/>
      <c r="AK43" s="526"/>
      <c r="AL43" s="182" t="s">
        <v>323</v>
      </c>
      <c r="AM43" s="526" t="s">
        <v>324</v>
      </c>
      <c r="AN43" s="526"/>
      <c r="AO43" s="526"/>
      <c r="AP43" s="526"/>
      <c r="AQ43" s="526"/>
      <c r="AR43" s="182" t="s">
        <v>326</v>
      </c>
      <c r="AS43" s="183"/>
      <c r="AT43" s="183"/>
      <c r="AU43" s="183"/>
      <c r="AV43" s="183"/>
      <c r="AW43" s="183"/>
      <c r="AX43" s="183"/>
      <c r="AY43" s="183"/>
      <c r="AZ43" s="183"/>
      <c r="BA43" s="183"/>
    </row>
    <row r="44" spans="1:53" ht="20.100000000000001" customHeight="1">
      <c r="A44" s="517" t="s">
        <v>319</v>
      </c>
      <c r="B44" s="516"/>
      <c r="C44" s="516"/>
      <c r="D44" s="347" t="s">
        <v>333</v>
      </c>
      <c r="E44" s="216"/>
      <c r="F44" s="523" t="str">
        <f>IF(E44="有","※「様式３」の平面図に喫煙場所を記載してください。（届出済の場合は不要）","")</f>
        <v/>
      </c>
      <c r="G44" s="159" t="s">
        <v>329</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2" t="s">
        <v>321</v>
      </c>
      <c r="AG44" s="526" t="s">
        <v>322</v>
      </c>
      <c r="AH44" s="526"/>
      <c r="AI44" s="526"/>
      <c r="AJ44" s="526"/>
      <c r="AK44" s="526"/>
      <c r="AL44" s="182" t="s">
        <v>323</v>
      </c>
      <c r="AM44" s="526" t="s">
        <v>324</v>
      </c>
      <c r="AN44" s="526"/>
      <c r="AO44" s="526"/>
      <c r="AP44" s="526"/>
      <c r="AQ44" s="526"/>
      <c r="AR44" s="182" t="s">
        <v>326</v>
      </c>
      <c r="AS44" s="183"/>
      <c r="AT44" s="183"/>
      <c r="AU44" s="183"/>
      <c r="AV44" s="183"/>
      <c r="AW44" s="183"/>
      <c r="AX44" s="183"/>
      <c r="AY44" s="183"/>
      <c r="AZ44" s="183"/>
      <c r="BA44" s="183"/>
    </row>
    <row r="45" spans="1:53" ht="20.100000000000001" customHeight="1">
      <c r="A45" s="517" t="s">
        <v>316</v>
      </c>
      <c r="B45" s="516"/>
      <c r="C45" s="516"/>
      <c r="D45" s="347" t="s">
        <v>530</v>
      </c>
      <c r="E45" s="216"/>
      <c r="F45" s="523"/>
      <c r="G45" s="527" t="s">
        <v>334</v>
      </c>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row>
    <row r="46" spans="1:53" ht="20.100000000000001" customHeight="1" thickBot="1">
      <c r="A46" s="518" t="s">
        <v>440</v>
      </c>
      <c r="B46" s="519"/>
      <c r="C46" s="519"/>
      <c r="D46" s="355" t="s">
        <v>509</v>
      </c>
      <c r="E46" s="356"/>
      <c r="F46" s="523"/>
      <c r="G46" s="159" t="s">
        <v>335</v>
      </c>
      <c r="H46" s="183"/>
      <c r="I46" s="183"/>
      <c r="J46" s="183"/>
      <c r="K46" s="183"/>
      <c r="L46" s="183"/>
      <c r="M46" s="183"/>
      <c r="N46" s="183"/>
      <c r="O46" s="183"/>
      <c r="P46" s="187" t="s">
        <v>321</v>
      </c>
      <c r="Q46" s="510" t="s">
        <v>332</v>
      </c>
      <c r="R46" s="510"/>
      <c r="S46" s="510"/>
      <c r="T46" s="159" t="s">
        <v>323</v>
      </c>
      <c r="U46" s="510" t="s">
        <v>333</v>
      </c>
      <c r="V46" s="510"/>
      <c r="W46" s="510"/>
      <c r="X46" s="187" t="s">
        <v>326</v>
      </c>
      <c r="Y46" s="183"/>
      <c r="Z46" s="183" t="s">
        <v>336</v>
      </c>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row>
    <row r="47" spans="1:53" s="167" customFormat="1" ht="33.75" customHeight="1" thickBot="1">
      <c r="A47" s="522" t="s">
        <v>411</v>
      </c>
      <c r="B47" s="522"/>
      <c r="C47" s="522"/>
      <c r="D47" s="522"/>
      <c r="E47" s="350"/>
      <c r="G47" s="185"/>
      <c r="H47" s="183"/>
      <c r="I47" s="183"/>
      <c r="J47" s="183"/>
      <c r="K47" s="183"/>
      <c r="L47" s="183"/>
      <c r="M47" s="183"/>
      <c r="N47" s="183"/>
      <c r="O47" s="183"/>
      <c r="P47" s="183"/>
      <c r="Q47" s="183"/>
      <c r="R47" s="183"/>
      <c r="S47" s="183"/>
      <c r="T47" s="183"/>
      <c r="U47" s="183"/>
      <c r="V47" s="183"/>
      <c r="W47" s="183"/>
      <c r="X47" s="183"/>
      <c r="Y47" s="183"/>
      <c r="Z47" s="183"/>
      <c r="AA47" s="1"/>
      <c r="AB47" s="183" t="s">
        <v>337</v>
      </c>
      <c r="AC47" s="183"/>
      <c r="AD47" s="183"/>
      <c r="AE47" s="183"/>
      <c r="AF47" s="183"/>
      <c r="AG47" s="183"/>
      <c r="AH47" s="183"/>
      <c r="AI47" s="183"/>
      <c r="AJ47" s="183"/>
      <c r="AK47" s="187" t="s">
        <v>321</v>
      </c>
      <c r="AL47" s="510" t="str">
        <f>IF(E48="","",E48)</f>
        <v/>
      </c>
      <c r="AM47" s="510"/>
      <c r="AN47" s="510"/>
      <c r="AO47" s="510"/>
      <c r="AP47" s="510"/>
      <c r="AQ47" s="511" t="s">
        <v>338</v>
      </c>
      <c r="AR47" s="511"/>
      <c r="AS47" s="511"/>
      <c r="AT47" s="512" t="str">
        <f>IF(E49="","",E49)</f>
        <v/>
      </c>
      <c r="AU47" s="512"/>
      <c r="AV47" s="512"/>
      <c r="AW47" s="512"/>
      <c r="AX47" s="512"/>
      <c r="AY47" s="511" t="s">
        <v>109</v>
      </c>
      <c r="AZ47" s="511"/>
      <c r="BA47" s="187" t="s">
        <v>326</v>
      </c>
    </row>
    <row r="48" spans="1:53" ht="20.100000000000001" customHeight="1">
      <c r="A48" s="520" t="s">
        <v>466</v>
      </c>
      <c r="B48" s="521"/>
      <c r="C48" s="521"/>
      <c r="D48" s="351">
        <v>1</v>
      </c>
      <c r="E48" s="352"/>
      <c r="G48" s="185"/>
      <c r="H48" s="183"/>
      <c r="I48" s="183"/>
      <c r="J48" s="183"/>
      <c r="K48" s="183"/>
      <c r="L48" s="183"/>
      <c r="M48" s="183"/>
      <c r="N48" s="183"/>
      <c r="O48" s="183"/>
      <c r="P48" s="183"/>
      <c r="Q48" s="183"/>
      <c r="R48" s="183"/>
      <c r="S48" s="183"/>
      <c r="T48" s="183"/>
      <c r="U48" s="183"/>
      <c r="V48" s="183"/>
      <c r="W48" s="183"/>
      <c r="X48" s="183"/>
      <c r="Y48" s="183"/>
      <c r="Z48" s="183"/>
      <c r="AA48" s="1"/>
      <c r="AB48" s="183" t="s">
        <v>339</v>
      </c>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row>
    <row r="49" spans="1:53" ht="20.100000000000001" customHeight="1" thickBot="1">
      <c r="A49" s="518" t="s">
        <v>317</v>
      </c>
      <c r="B49" s="519"/>
      <c r="C49" s="519"/>
      <c r="D49" s="429">
        <v>2033</v>
      </c>
      <c r="E49" s="430"/>
      <c r="G49" s="159" t="s">
        <v>331</v>
      </c>
      <c r="H49" s="159"/>
      <c r="I49" s="159"/>
      <c r="J49" s="159"/>
      <c r="K49" s="159"/>
      <c r="L49" s="159"/>
      <c r="M49" s="159"/>
      <c r="N49" s="159"/>
      <c r="O49" s="1"/>
      <c r="P49" s="187"/>
      <c r="Q49" s="510" t="s">
        <v>332</v>
      </c>
      <c r="R49" s="510"/>
      <c r="S49" s="510"/>
      <c r="T49" s="159" t="s">
        <v>323</v>
      </c>
      <c r="U49" s="510" t="s">
        <v>333</v>
      </c>
      <c r="V49" s="510"/>
      <c r="W49" s="510"/>
      <c r="X49" s="187" t="s">
        <v>326</v>
      </c>
      <c r="Y49" s="1"/>
      <c r="Z49" s="159" t="s">
        <v>318</v>
      </c>
      <c r="AA49" s="159"/>
      <c r="AB49" s="159"/>
      <c r="AC49" s="159"/>
      <c r="AD49" s="159"/>
      <c r="AE49" s="159"/>
      <c r="AF49" s="159"/>
      <c r="AG49" s="159"/>
      <c r="AH49" s="159"/>
      <c r="AI49" s="159"/>
      <c r="AJ49" s="159"/>
      <c r="AK49" s="159"/>
      <c r="AL49" s="159"/>
      <c r="AM49" s="159"/>
      <c r="AN49" s="159"/>
      <c r="AO49" s="159"/>
      <c r="AP49" s="159"/>
      <c r="AQ49" s="159"/>
      <c r="AR49" s="159"/>
      <c r="AS49" s="159"/>
      <c r="AT49" s="159"/>
      <c r="AU49" s="1"/>
      <c r="AV49" s="1"/>
      <c r="AW49" s="1"/>
      <c r="AX49" s="159"/>
      <c r="AY49" s="159"/>
      <c r="AZ49" s="159"/>
      <c r="BA49" s="159"/>
    </row>
  </sheetData>
  <sheetProtection sheet="1" objects="1" scenarios="1"/>
  <protectedRanges>
    <protectedRange sqref="E2:F49" name="範囲1"/>
  </protectedRanges>
  <mergeCells count="119">
    <mergeCell ref="H28:I28"/>
    <mergeCell ref="J28:AC28"/>
    <mergeCell ref="AD28:AE28"/>
    <mergeCell ref="AF28:AY28"/>
    <mergeCell ref="H29:I29"/>
    <mergeCell ref="J29:AC29"/>
    <mergeCell ref="AD29:AE29"/>
    <mergeCell ref="AF29:AY29"/>
    <mergeCell ref="A24:A28"/>
    <mergeCell ref="G19:H24"/>
    <mergeCell ref="I19:O19"/>
    <mergeCell ref="P19:AY19"/>
    <mergeCell ref="I20:O20"/>
    <mergeCell ref="P20:AY20"/>
    <mergeCell ref="I21:O22"/>
    <mergeCell ref="P21:AY21"/>
    <mergeCell ref="P22:AY22"/>
    <mergeCell ref="I23:O23"/>
    <mergeCell ref="P23:AC23"/>
    <mergeCell ref="AD23:AJ23"/>
    <mergeCell ref="AK23:AY23"/>
    <mergeCell ref="I24:O24"/>
    <mergeCell ref="P24:AY24"/>
    <mergeCell ref="H30:I30"/>
    <mergeCell ref="J30:AC30"/>
    <mergeCell ref="AD30:AE30"/>
    <mergeCell ref="AF30:AY30"/>
    <mergeCell ref="H31:I31"/>
    <mergeCell ref="J31:AC31"/>
    <mergeCell ref="AD31:AE31"/>
    <mergeCell ref="AF31:AY31"/>
    <mergeCell ref="G34:BA34"/>
    <mergeCell ref="U46:W46"/>
    <mergeCell ref="G35:BA35"/>
    <mergeCell ref="G36:BA36"/>
    <mergeCell ref="J37:N37"/>
    <mergeCell ref="P37:T37"/>
    <mergeCell ref="V37:Z37"/>
    <mergeCell ref="G38:BA38"/>
    <mergeCell ref="J39:N39"/>
    <mergeCell ref="P39:T39"/>
    <mergeCell ref="V39:Z39"/>
    <mergeCell ref="AG44:AK44"/>
    <mergeCell ref="AM44:AQ44"/>
    <mergeCell ref="G1:BA1"/>
    <mergeCell ref="AO3:AZ3"/>
    <mergeCell ref="AH6:AZ6"/>
    <mergeCell ref="AH7:AZ7"/>
    <mergeCell ref="AH8:AZ8"/>
    <mergeCell ref="G13:H18"/>
    <mergeCell ref="I13:O13"/>
    <mergeCell ref="P13:AY13"/>
    <mergeCell ref="I14:O14"/>
    <mergeCell ref="P14:AY14"/>
    <mergeCell ref="I15:O16"/>
    <mergeCell ref="P15:AY15"/>
    <mergeCell ref="P16:AY16"/>
    <mergeCell ref="I17:O17"/>
    <mergeCell ref="P17:AC17"/>
    <mergeCell ref="AD17:AJ17"/>
    <mergeCell ref="AK17:AY17"/>
    <mergeCell ref="I18:O18"/>
    <mergeCell ref="P18:AY18"/>
    <mergeCell ref="AL47:AP47"/>
    <mergeCell ref="AQ47:AS47"/>
    <mergeCell ref="AT47:AX47"/>
    <mergeCell ref="AY47:AZ47"/>
    <mergeCell ref="Q49:S49"/>
    <mergeCell ref="U49:W49"/>
    <mergeCell ref="A40:C40"/>
    <mergeCell ref="A41:C41"/>
    <mergeCell ref="A42:C42"/>
    <mergeCell ref="A43:C43"/>
    <mergeCell ref="A44:C44"/>
    <mergeCell ref="A45:C45"/>
    <mergeCell ref="A46:C46"/>
    <mergeCell ref="A48:C48"/>
    <mergeCell ref="A49:C49"/>
    <mergeCell ref="A47:D47"/>
    <mergeCell ref="F44:F46"/>
    <mergeCell ref="G41:BA41"/>
    <mergeCell ref="AG42:AK42"/>
    <mergeCell ref="AM42:AQ42"/>
    <mergeCell ref="AG43:AK43"/>
    <mergeCell ref="AM43:AQ43"/>
    <mergeCell ref="G45:BA45"/>
    <mergeCell ref="Q46:S46"/>
    <mergeCell ref="A2:C2"/>
    <mergeCell ref="A3:C3"/>
    <mergeCell ref="A4:C4"/>
    <mergeCell ref="A5:C5"/>
    <mergeCell ref="A6:C6"/>
    <mergeCell ref="A7:C7"/>
    <mergeCell ref="A8:C8"/>
    <mergeCell ref="A9:C9"/>
    <mergeCell ref="A10:C10"/>
    <mergeCell ref="A13:C13"/>
    <mergeCell ref="A14:C14"/>
    <mergeCell ref="A15:C15"/>
    <mergeCell ref="A16:C16"/>
    <mergeCell ref="A17:C17"/>
    <mergeCell ref="A18:C18"/>
    <mergeCell ref="A19:C19"/>
    <mergeCell ref="A20:C20"/>
    <mergeCell ref="A21:C21"/>
    <mergeCell ref="A33:C33"/>
    <mergeCell ref="A34:C34"/>
    <mergeCell ref="A35:C35"/>
    <mergeCell ref="A36:C36"/>
    <mergeCell ref="A37:C37"/>
    <mergeCell ref="A22:C22"/>
    <mergeCell ref="A23:C23"/>
    <mergeCell ref="B24:C24"/>
    <mergeCell ref="B25:C25"/>
    <mergeCell ref="B26:C26"/>
    <mergeCell ref="B27:C27"/>
    <mergeCell ref="B28:C28"/>
    <mergeCell ref="A31:C31"/>
    <mergeCell ref="A32:C32"/>
  </mergeCells>
  <phoneticPr fontId="5"/>
  <conditionalFormatting sqref="E46">
    <cfRule type="expression" dxfId="128" priority="40">
      <formula>$E$45="はい"</formula>
    </cfRule>
  </conditionalFormatting>
  <conditionalFormatting sqref="E42:E45">
    <cfRule type="expression" dxfId="127" priority="100">
      <formula>OR($E$34="○",$E$35="○",$E$36="○",$E$37="○")</formula>
    </cfRule>
  </conditionalFormatting>
  <conditionalFormatting sqref="A46">
    <cfRule type="expression" dxfId="126" priority="101">
      <formula>$E$45="はい"</formula>
    </cfRule>
  </conditionalFormatting>
  <conditionalFormatting sqref="A47">
    <cfRule type="expression" dxfId="125" priority="102">
      <formula>$E$46="有"</formula>
    </cfRule>
  </conditionalFormatting>
  <conditionalFormatting sqref="A48:A49">
    <cfRule type="expression" dxfId="124" priority="104">
      <formula>$E$46="有"</formula>
    </cfRule>
  </conditionalFormatting>
  <conditionalFormatting sqref="E48:E49">
    <cfRule type="expression" dxfId="123" priority="105">
      <formula>$E$46="有"</formula>
    </cfRule>
  </conditionalFormatting>
  <conditionalFormatting sqref="U46:W46">
    <cfRule type="expression" dxfId="122" priority="120">
      <formula>E46="無"</formula>
    </cfRule>
  </conditionalFormatting>
  <conditionalFormatting sqref="AG44:AK44">
    <cfRule type="expression" dxfId="121" priority="121">
      <formula>E45="はい"</formula>
    </cfRule>
  </conditionalFormatting>
  <conditionalFormatting sqref="AM44:AQ44">
    <cfRule type="expression" dxfId="120" priority="122">
      <formula>E45="いいえ"</formula>
    </cfRule>
  </conditionalFormatting>
  <conditionalFormatting sqref="V37:Z37">
    <cfRule type="expression" dxfId="119" priority="123">
      <formula>E40="該当なし"</formula>
    </cfRule>
  </conditionalFormatting>
  <conditionalFormatting sqref="P39:T39">
    <cfRule type="expression" dxfId="118" priority="124">
      <formula>E41="いいえ"</formula>
    </cfRule>
  </conditionalFormatting>
  <conditionalFormatting sqref="V39:Z39">
    <cfRule type="expression" dxfId="117" priority="125">
      <formula>E41="該当なし"</formula>
    </cfRule>
  </conditionalFormatting>
  <conditionalFormatting sqref="J37:N37">
    <cfRule type="expression" dxfId="116" priority="126">
      <formula>E40="はい"</formula>
    </cfRule>
  </conditionalFormatting>
  <conditionalFormatting sqref="P37:T37">
    <cfRule type="expression" dxfId="115" priority="127">
      <formula>E40="いいえ"</formula>
    </cfRule>
  </conditionalFormatting>
  <conditionalFormatting sqref="AG42:AK43">
    <cfRule type="expression" dxfId="114" priority="128">
      <formula>E42="はい"</formula>
    </cfRule>
  </conditionalFormatting>
  <conditionalFormatting sqref="AM42:AQ43">
    <cfRule type="expression" dxfId="113" priority="129">
      <formula>E42="いいえ"</formula>
    </cfRule>
  </conditionalFormatting>
  <conditionalFormatting sqref="Q49:S49">
    <cfRule type="expression" dxfId="112" priority="130">
      <formula>E44="有"</formula>
    </cfRule>
  </conditionalFormatting>
  <conditionalFormatting sqref="U49:W49">
    <cfRule type="expression" dxfId="111" priority="131">
      <formula>E44="無"</formula>
    </cfRule>
  </conditionalFormatting>
  <conditionalFormatting sqref="Q46:S46">
    <cfRule type="expression" dxfId="110" priority="132">
      <formula>E46="有"</formula>
    </cfRule>
  </conditionalFormatting>
  <conditionalFormatting sqref="J39:N39">
    <cfRule type="expression" dxfId="109" priority="133">
      <formula>E41="はい"</formula>
    </cfRule>
  </conditionalFormatting>
  <dataValidations count="6">
    <dataValidation type="list" allowBlank="1" showInputMessage="1" showErrorMessage="1" sqref="E40:E41">
      <formula1>"はい,いいえ,該当なし"</formula1>
    </dataValidation>
    <dataValidation type="list" allowBlank="1" showInputMessage="1" showErrorMessage="1" sqref="E45 E42:E43">
      <formula1>"はい,いいえ"</formula1>
    </dataValidation>
    <dataValidation type="list" allowBlank="1" showInputMessage="1" showErrorMessage="1" sqref="E46 E42:E44">
      <formula1>"有,無"</formula1>
    </dataValidation>
    <dataValidation type="list" allowBlank="1" showInputMessage="1" showErrorMessage="1" sqref="E31:E37">
      <formula1>"○,×"</formula1>
    </dataValidation>
    <dataValidation type="whole" operator="greaterThan" allowBlank="1" showInputMessage="1" showErrorMessage="1" sqref="E48">
      <formula1>0</formula1>
    </dataValidation>
    <dataValidation type="whole" operator="greaterThan" allowBlank="1" showInputMessage="1" showErrorMessage="1" sqref="E49">
      <formula1>2024</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B80"/>
  <sheetViews>
    <sheetView showZeros="0" zoomScaleNormal="100" workbookViewId="0">
      <selection activeCell="B1" sqref="B1:E1"/>
    </sheetView>
  </sheetViews>
  <sheetFormatPr defaultRowHeight="20.100000000000001" customHeight="1"/>
  <cols>
    <col min="1" max="1" width="3.375" customWidth="1"/>
    <col min="2" max="2" width="14" bestFit="1" customWidth="1"/>
    <col min="3" max="3" width="5.25" bestFit="1" customWidth="1"/>
    <col min="4" max="8" width="15.625" customWidth="1"/>
    <col min="9" max="9" width="3.625" customWidth="1"/>
    <col min="10" max="10" width="18" customWidth="1"/>
    <col min="11" max="25" width="5.5" customWidth="1"/>
    <col min="26" max="27" width="10.625" customWidth="1"/>
    <col min="28" max="28" width="31.625" bestFit="1" customWidth="1"/>
    <col min="29" max="51" width="10.625" customWidth="1"/>
    <col min="52" max="52" width="25.625" customWidth="1"/>
  </cols>
  <sheetData>
    <row r="1" spans="1:28" ht="20.100000000000001" customHeight="1">
      <c r="A1" s="163" t="s">
        <v>385</v>
      </c>
      <c r="J1" s="2" t="s">
        <v>22</v>
      </c>
      <c r="K1" s="2"/>
      <c r="L1" s="2"/>
      <c r="M1" s="2"/>
      <c r="N1" s="2"/>
      <c r="O1" s="2"/>
      <c r="P1" s="2"/>
      <c r="Q1" s="2"/>
      <c r="R1" s="2"/>
      <c r="S1" s="2"/>
      <c r="T1" s="2"/>
      <c r="U1" s="2"/>
      <c r="V1" s="2"/>
      <c r="W1" s="2"/>
      <c r="X1" s="2"/>
      <c r="Y1" s="2"/>
      <c r="AB1" s="181" t="s">
        <v>500</v>
      </c>
    </row>
    <row r="2" spans="1:28" ht="20.100000000000001" customHeight="1" thickBot="1">
      <c r="A2" s="180" t="s">
        <v>416</v>
      </c>
      <c r="J2" s="2"/>
      <c r="K2" s="2"/>
      <c r="L2" s="2"/>
      <c r="M2" s="2"/>
      <c r="N2" s="2"/>
      <c r="O2" s="2"/>
      <c r="P2" s="2"/>
      <c r="Q2" s="2"/>
      <c r="R2" s="2"/>
      <c r="S2" s="2"/>
      <c r="T2" s="2"/>
      <c r="U2" s="2"/>
      <c r="V2" s="2"/>
      <c r="W2" s="2"/>
      <c r="X2" s="2"/>
      <c r="Y2" s="2"/>
      <c r="AB2" s="181" t="s">
        <v>501</v>
      </c>
    </row>
    <row r="3" spans="1:28" ht="20.100000000000001" customHeight="1">
      <c r="A3" s="623"/>
      <c r="B3" s="624"/>
      <c r="C3" s="625"/>
      <c r="D3" s="366" t="s">
        <v>532</v>
      </c>
      <c r="E3" s="195">
        <v>1</v>
      </c>
      <c r="F3" s="195">
        <v>2</v>
      </c>
      <c r="G3" s="195">
        <v>3</v>
      </c>
      <c r="H3" s="197">
        <v>4</v>
      </c>
      <c r="J3" s="10" t="s">
        <v>59</v>
      </c>
      <c r="K3" s="580">
        <f>E4</f>
        <v>0</v>
      </c>
      <c r="L3" s="581"/>
      <c r="M3" s="581"/>
      <c r="N3" s="581"/>
      <c r="O3" s="581"/>
      <c r="P3" s="581"/>
      <c r="Q3" s="582"/>
      <c r="R3" s="38"/>
      <c r="S3" s="83" t="s">
        <v>61</v>
      </c>
      <c r="T3" s="81"/>
      <c r="U3" s="81"/>
      <c r="V3" s="81"/>
      <c r="W3" s="81"/>
      <c r="X3" s="81"/>
      <c r="Y3" s="38"/>
      <c r="AB3" s="181" t="s">
        <v>561</v>
      </c>
    </row>
    <row r="4" spans="1:28" ht="20.100000000000001" customHeight="1">
      <c r="A4" s="626" t="s">
        <v>59</v>
      </c>
      <c r="B4" s="627"/>
      <c r="C4" s="628"/>
      <c r="D4" s="372" t="s">
        <v>535</v>
      </c>
      <c r="E4" s="348"/>
      <c r="F4" s="348"/>
      <c r="G4" s="348"/>
      <c r="H4" s="349"/>
      <c r="I4" s="169"/>
      <c r="J4" s="583" t="s">
        <v>49</v>
      </c>
      <c r="K4" s="198" t="s">
        <v>11</v>
      </c>
      <c r="L4" s="198" t="s">
        <v>50</v>
      </c>
      <c r="M4" s="198" t="s">
        <v>12</v>
      </c>
      <c r="N4" s="198" t="s">
        <v>13</v>
      </c>
      <c r="O4" s="198" t="s">
        <v>14</v>
      </c>
      <c r="P4" s="198" t="s">
        <v>15</v>
      </c>
      <c r="Q4" s="198" t="s">
        <v>16</v>
      </c>
      <c r="R4" s="198" t="s">
        <v>51</v>
      </c>
      <c r="S4" s="585" t="s">
        <v>52</v>
      </c>
      <c r="T4" s="585"/>
      <c r="U4" s="585"/>
      <c r="V4" s="585"/>
      <c r="W4" s="585"/>
      <c r="X4" s="585"/>
      <c r="Y4" s="586"/>
      <c r="AB4" s="181" t="s">
        <v>502</v>
      </c>
    </row>
    <row r="5" spans="1:28" ht="20.100000000000001" customHeight="1">
      <c r="A5" s="626" t="s">
        <v>17</v>
      </c>
      <c r="B5" s="627"/>
      <c r="C5" s="628"/>
      <c r="D5" s="373">
        <v>10</v>
      </c>
      <c r="E5" s="374"/>
      <c r="F5" s="374"/>
      <c r="G5" s="374"/>
      <c r="H5" s="375"/>
      <c r="J5" s="584"/>
      <c r="K5" s="199">
        <f>E6</f>
        <v>0</v>
      </c>
      <c r="L5" s="199">
        <f>E7</f>
        <v>0</v>
      </c>
      <c r="M5" s="199">
        <f>E8</f>
        <v>0</v>
      </c>
      <c r="N5" s="199">
        <f>E9</f>
        <v>0</v>
      </c>
      <c r="O5" s="199">
        <f>E10</f>
        <v>0</v>
      </c>
      <c r="P5" s="199">
        <f>E11</f>
        <v>0</v>
      </c>
      <c r="Q5" s="199">
        <f>E12</f>
        <v>0</v>
      </c>
      <c r="R5" s="199">
        <f>E13</f>
        <v>0</v>
      </c>
      <c r="S5" s="587">
        <f>E14</f>
        <v>0</v>
      </c>
      <c r="T5" s="587"/>
      <c r="U5" s="587"/>
      <c r="V5" s="587"/>
      <c r="W5" s="587"/>
      <c r="X5" s="587"/>
      <c r="Y5" s="588"/>
      <c r="AB5" s="181" t="s">
        <v>498</v>
      </c>
    </row>
    <row r="6" spans="1:28" ht="20.100000000000001" customHeight="1">
      <c r="A6" s="631" t="s">
        <v>49</v>
      </c>
      <c r="B6" s="629" t="s">
        <v>11</v>
      </c>
      <c r="C6" s="630"/>
      <c r="D6" s="376" t="s">
        <v>529</v>
      </c>
      <c r="E6" s="377"/>
      <c r="F6" s="377"/>
      <c r="G6" s="377"/>
      <c r="H6" s="378"/>
      <c r="J6" s="200" t="s">
        <v>53</v>
      </c>
      <c r="K6" s="600" t="s">
        <v>54</v>
      </c>
      <c r="L6" s="600"/>
      <c r="M6" s="338">
        <f>E15</f>
        <v>0</v>
      </c>
      <c r="N6" s="153" t="s">
        <v>294</v>
      </c>
      <c r="O6" s="339">
        <f>E16</f>
        <v>0</v>
      </c>
      <c r="P6" s="600" t="s">
        <v>55</v>
      </c>
      <c r="Q6" s="600"/>
      <c r="R6" s="338">
        <f>E17</f>
        <v>0</v>
      </c>
      <c r="S6" s="153" t="s">
        <v>294</v>
      </c>
      <c r="T6" s="339">
        <f>E18</f>
        <v>0</v>
      </c>
      <c r="U6" s="600" t="s">
        <v>56</v>
      </c>
      <c r="V6" s="600"/>
      <c r="W6" s="338">
        <f>E19</f>
        <v>0</v>
      </c>
      <c r="X6" s="153" t="s">
        <v>294</v>
      </c>
      <c r="Y6" s="340">
        <f>E20</f>
        <v>0</v>
      </c>
      <c r="AB6" s="181" t="s">
        <v>499</v>
      </c>
    </row>
    <row r="7" spans="1:28" ht="20.100000000000001" customHeight="1">
      <c r="A7" s="632"/>
      <c r="B7" s="612" t="s">
        <v>50</v>
      </c>
      <c r="C7" s="613"/>
      <c r="D7" s="379" t="s">
        <v>506</v>
      </c>
      <c r="E7" s="380"/>
      <c r="F7" s="380"/>
      <c r="G7" s="380"/>
      <c r="H7" s="381"/>
      <c r="J7" s="200" t="s">
        <v>17</v>
      </c>
      <c r="K7" s="4"/>
      <c r="L7" s="47"/>
      <c r="M7" s="47"/>
      <c r="N7" s="47"/>
      <c r="O7" s="47">
        <f>E5</f>
        <v>0</v>
      </c>
      <c r="P7" s="47" t="s">
        <v>433</v>
      </c>
      <c r="Q7" s="47"/>
      <c r="R7" s="47"/>
      <c r="S7" s="47"/>
      <c r="T7" s="47"/>
      <c r="U7" s="47"/>
      <c r="V7" s="47"/>
      <c r="W7" s="47"/>
      <c r="X7" s="47"/>
      <c r="Y7" s="48"/>
      <c r="AB7" s="181" t="s">
        <v>562</v>
      </c>
    </row>
    <row r="8" spans="1:28" ht="20.100000000000001" customHeight="1">
      <c r="A8" s="632"/>
      <c r="B8" s="612" t="s">
        <v>12</v>
      </c>
      <c r="C8" s="613"/>
      <c r="D8" s="379" t="s">
        <v>506</v>
      </c>
      <c r="E8" s="380"/>
      <c r="F8" s="380"/>
      <c r="G8" s="380"/>
      <c r="H8" s="381"/>
      <c r="J8" s="200" t="s">
        <v>57</v>
      </c>
      <c r="K8" s="66" t="s">
        <v>69</v>
      </c>
      <c r="L8" s="7"/>
      <c r="M8" s="67" t="s">
        <v>70</v>
      </c>
      <c r="N8" s="7"/>
      <c r="O8" s="67" t="s">
        <v>71</v>
      </c>
      <c r="P8" s="7"/>
      <c r="Q8" s="140" t="s">
        <v>90</v>
      </c>
      <c r="R8" s="38"/>
      <c r="S8" s="7" t="s">
        <v>435</v>
      </c>
      <c r="T8" s="205" t="s">
        <v>434</v>
      </c>
      <c r="U8" s="206" t="s">
        <v>436</v>
      </c>
      <c r="V8" s="205" t="s">
        <v>437</v>
      </c>
      <c r="W8" s="205" t="s">
        <v>438</v>
      </c>
      <c r="X8" s="67" t="s">
        <v>439</v>
      </c>
      <c r="Y8" s="8"/>
      <c r="AB8" s="181" t="s">
        <v>504</v>
      </c>
    </row>
    <row r="9" spans="1:28" ht="20.100000000000001" customHeight="1">
      <c r="A9" s="632"/>
      <c r="B9" s="612" t="s">
        <v>13</v>
      </c>
      <c r="C9" s="613"/>
      <c r="D9" s="379" t="s">
        <v>506</v>
      </c>
      <c r="E9" s="380"/>
      <c r="F9" s="380"/>
      <c r="G9" s="380"/>
      <c r="H9" s="381"/>
      <c r="J9" s="200" t="s">
        <v>18</v>
      </c>
      <c r="K9" s="5" t="s">
        <v>72</v>
      </c>
      <c r="L9" s="7"/>
      <c r="M9" s="7" t="s">
        <v>73</v>
      </c>
      <c r="N9" s="7"/>
      <c r="O9" s="7" t="s">
        <v>74</v>
      </c>
      <c r="P9" s="7"/>
      <c r="Q9" s="7" t="s">
        <v>75</v>
      </c>
      <c r="R9" s="7"/>
      <c r="S9" s="7" t="s">
        <v>76</v>
      </c>
      <c r="T9" s="7"/>
      <c r="U9" s="7" t="s">
        <v>77</v>
      </c>
      <c r="V9" s="7"/>
      <c r="W9" s="7" t="s">
        <v>441</v>
      </c>
      <c r="X9" s="7">
        <f>E34</f>
        <v>0</v>
      </c>
      <c r="Y9" s="8" t="s">
        <v>442</v>
      </c>
      <c r="AB9" s="181" t="s">
        <v>503</v>
      </c>
    </row>
    <row r="10" spans="1:28" ht="20.100000000000001" customHeight="1">
      <c r="A10" s="632"/>
      <c r="B10" s="612" t="s">
        <v>14</v>
      </c>
      <c r="C10" s="613"/>
      <c r="D10" s="379" t="s">
        <v>506</v>
      </c>
      <c r="E10" s="380"/>
      <c r="F10" s="380"/>
      <c r="G10" s="380"/>
      <c r="H10" s="381"/>
      <c r="J10" s="601" t="s">
        <v>19</v>
      </c>
      <c r="K10" s="602" t="s">
        <v>79</v>
      </c>
      <c r="L10" s="603"/>
      <c r="M10" s="603" t="s">
        <v>142</v>
      </c>
      <c r="N10" s="603"/>
      <c r="O10" s="201" t="s">
        <v>443</v>
      </c>
      <c r="P10" s="201"/>
      <c r="R10" s="604" t="s">
        <v>444</v>
      </c>
      <c r="S10" s="604"/>
      <c r="T10" s="604" t="s">
        <v>445</v>
      </c>
      <c r="U10" s="604"/>
      <c r="V10" s="604" t="s">
        <v>446</v>
      </c>
      <c r="W10" s="604"/>
      <c r="X10" s="201" t="s">
        <v>447</v>
      </c>
      <c r="Y10" s="68"/>
    </row>
    <row r="11" spans="1:28" ht="20.100000000000001" customHeight="1">
      <c r="A11" s="632"/>
      <c r="B11" s="612" t="s">
        <v>15</v>
      </c>
      <c r="C11" s="613"/>
      <c r="D11" s="379" t="s">
        <v>506</v>
      </c>
      <c r="E11" s="380"/>
      <c r="F11" s="380"/>
      <c r="G11" s="380"/>
      <c r="H11" s="381"/>
      <c r="J11" s="601"/>
      <c r="K11" s="605" t="s">
        <v>78</v>
      </c>
      <c r="L11" s="606"/>
      <c r="M11" s="208" t="s">
        <v>281</v>
      </c>
      <c r="N11" s="208"/>
      <c r="O11" s="208"/>
      <c r="P11" s="208"/>
      <c r="Q11" s="603">
        <f>E39</f>
        <v>0</v>
      </c>
      <c r="R11" s="603"/>
      <c r="S11" s="603"/>
      <c r="T11" s="603"/>
      <c r="U11" s="603"/>
      <c r="V11" s="603"/>
      <c r="W11" s="603"/>
      <c r="X11" s="603"/>
      <c r="Y11" s="607"/>
    </row>
    <row r="12" spans="1:28" ht="20.100000000000001" customHeight="1">
      <c r="A12" s="632"/>
      <c r="B12" s="612" t="s">
        <v>16</v>
      </c>
      <c r="C12" s="613"/>
      <c r="D12" s="379" t="s">
        <v>506</v>
      </c>
      <c r="E12" s="380"/>
      <c r="F12" s="380"/>
      <c r="G12" s="380"/>
      <c r="H12" s="381"/>
      <c r="J12" s="601"/>
      <c r="K12" s="608" t="s">
        <v>143</v>
      </c>
      <c r="L12" s="609"/>
      <c r="M12" s="609"/>
      <c r="N12" s="609"/>
      <c r="O12" s="609"/>
      <c r="P12" s="609"/>
      <c r="Q12" s="208" t="s">
        <v>441</v>
      </c>
      <c r="R12" s="208"/>
      <c r="S12" s="603">
        <f>E41</f>
        <v>0</v>
      </c>
      <c r="T12" s="603"/>
      <c r="U12" s="603"/>
      <c r="V12" s="603"/>
      <c r="W12" s="603"/>
      <c r="X12" s="603"/>
      <c r="Y12" s="213" t="s">
        <v>442</v>
      </c>
    </row>
    <row r="13" spans="1:28" ht="20.100000000000001" customHeight="1">
      <c r="A13" s="632"/>
      <c r="B13" s="612" t="s">
        <v>51</v>
      </c>
      <c r="C13" s="613"/>
      <c r="D13" s="379" t="s">
        <v>529</v>
      </c>
      <c r="E13" s="380"/>
      <c r="F13" s="380"/>
      <c r="G13" s="380"/>
      <c r="H13" s="381"/>
      <c r="J13" s="589" t="s">
        <v>58</v>
      </c>
      <c r="K13" s="591">
        <f>E42</f>
        <v>0</v>
      </c>
      <c r="L13" s="592"/>
      <c r="M13" s="592"/>
      <c r="N13" s="592"/>
      <c r="O13" s="592"/>
      <c r="P13" s="592"/>
      <c r="Q13" s="592"/>
      <c r="R13" s="592"/>
      <c r="S13" s="592"/>
      <c r="T13" s="592"/>
      <c r="U13" s="592"/>
      <c r="V13" s="592"/>
      <c r="W13" s="592"/>
      <c r="X13" s="592"/>
      <c r="Y13" s="593"/>
    </row>
    <row r="14" spans="1:28" ht="20.100000000000001" customHeight="1" thickBot="1">
      <c r="A14" s="633"/>
      <c r="B14" s="637" t="s">
        <v>347</v>
      </c>
      <c r="C14" s="638"/>
      <c r="D14" s="371" t="s">
        <v>536</v>
      </c>
      <c r="E14" s="382"/>
      <c r="F14" s="382"/>
      <c r="G14" s="383"/>
      <c r="H14" s="384"/>
      <c r="J14" s="589"/>
      <c r="K14" s="594"/>
      <c r="L14" s="595"/>
      <c r="M14" s="595"/>
      <c r="N14" s="595"/>
      <c r="O14" s="595"/>
      <c r="P14" s="595"/>
      <c r="Q14" s="595"/>
      <c r="R14" s="595"/>
      <c r="S14" s="595"/>
      <c r="T14" s="595"/>
      <c r="U14" s="595"/>
      <c r="V14" s="595"/>
      <c r="W14" s="595"/>
      <c r="X14" s="595"/>
      <c r="Y14" s="596"/>
    </row>
    <row r="15" spans="1:28" ht="20.100000000000001" customHeight="1">
      <c r="A15" s="639" t="s">
        <v>53</v>
      </c>
      <c r="B15" s="648" t="s">
        <v>54</v>
      </c>
      <c r="C15" s="202" t="s">
        <v>431</v>
      </c>
      <c r="D15" s="424">
        <v>0.375</v>
      </c>
      <c r="E15" s="385"/>
      <c r="F15" s="385"/>
      <c r="G15" s="385"/>
      <c r="H15" s="386"/>
      <c r="J15" s="589"/>
      <c r="K15" s="594"/>
      <c r="L15" s="595"/>
      <c r="M15" s="595"/>
      <c r="N15" s="595"/>
      <c r="O15" s="595"/>
      <c r="P15" s="595"/>
      <c r="Q15" s="595"/>
      <c r="R15" s="595"/>
      <c r="S15" s="595"/>
      <c r="T15" s="595"/>
      <c r="U15" s="595"/>
      <c r="V15" s="595"/>
      <c r="W15" s="595"/>
      <c r="X15" s="595"/>
      <c r="Y15" s="596"/>
    </row>
    <row r="16" spans="1:28" ht="20.100000000000001" customHeight="1">
      <c r="A16" s="632"/>
      <c r="B16" s="621"/>
      <c r="C16" s="203" t="s">
        <v>432</v>
      </c>
      <c r="D16" s="425">
        <v>0.625</v>
      </c>
      <c r="E16" s="388"/>
      <c r="F16" s="388"/>
      <c r="G16" s="388"/>
      <c r="H16" s="389"/>
      <c r="J16" s="589"/>
      <c r="K16" s="594"/>
      <c r="L16" s="595"/>
      <c r="M16" s="595"/>
      <c r="N16" s="595"/>
      <c r="O16" s="595"/>
      <c r="P16" s="595"/>
      <c r="Q16" s="595"/>
      <c r="R16" s="595"/>
      <c r="S16" s="595"/>
      <c r="T16" s="595"/>
      <c r="U16" s="595"/>
      <c r="V16" s="595"/>
      <c r="W16" s="595"/>
      <c r="X16" s="595"/>
      <c r="Y16" s="596"/>
    </row>
    <row r="17" spans="1:25" ht="20.100000000000001" customHeight="1">
      <c r="A17" s="632"/>
      <c r="B17" s="618" t="s">
        <v>55</v>
      </c>
      <c r="C17" s="203" t="s">
        <v>431</v>
      </c>
      <c r="D17" s="425">
        <v>0.375</v>
      </c>
      <c r="E17" s="388"/>
      <c r="F17" s="388"/>
      <c r="G17" s="388"/>
      <c r="H17" s="390"/>
      <c r="J17" s="589"/>
      <c r="K17" s="594"/>
      <c r="L17" s="595"/>
      <c r="M17" s="595"/>
      <c r="N17" s="595"/>
      <c r="O17" s="595"/>
      <c r="P17" s="595"/>
      <c r="Q17" s="595"/>
      <c r="R17" s="595"/>
      <c r="S17" s="595"/>
      <c r="T17" s="595"/>
      <c r="U17" s="595"/>
      <c r="V17" s="595"/>
      <c r="W17" s="595"/>
      <c r="X17" s="595"/>
      <c r="Y17" s="596"/>
    </row>
    <row r="18" spans="1:25" ht="20.100000000000001" customHeight="1">
      <c r="A18" s="632"/>
      <c r="B18" s="619"/>
      <c r="C18" s="203" t="s">
        <v>432</v>
      </c>
      <c r="D18" s="426">
        <v>0.625</v>
      </c>
      <c r="E18" s="391"/>
      <c r="F18" s="391"/>
      <c r="G18" s="391"/>
      <c r="H18" s="392"/>
      <c r="J18" s="589"/>
      <c r="K18" s="594"/>
      <c r="L18" s="595"/>
      <c r="M18" s="595"/>
      <c r="N18" s="595"/>
      <c r="O18" s="595"/>
      <c r="P18" s="595"/>
      <c r="Q18" s="595"/>
      <c r="R18" s="595"/>
      <c r="S18" s="595"/>
      <c r="T18" s="595"/>
      <c r="U18" s="595"/>
      <c r="V18" s="595"/>
      <c r="W18" s="595"/>
      <c r="X18" s="595"/>
      <c r="Y18" s="596"/>
    </row>
    <row r="19" spans="1:25" ht="20.100000000000001" customHeight="1">
      <c r="A19" s="632"/>
      <c r="B19" s="618" t="s">
        <v>340</v>
      </c>
      <c r="C19" s="203" t="s">
        <v>431</v>
      </c>
      <c r="D19" s="427" t="s">
        <v>537</v>
      </c>
      <c r="E19" s="394"/>
      <c r="F19" s="394"/>
      <c r="G19" s="394"/>
      <c r="H19" s="390"/>
      <c r="J19" s="589"/>
      <c r="K19" s="594"/>
      <c r="L19" s="595"/>
      <c r="M19" s="595"/>
      <c r="N19" s="595"/>
      <c r="O19" s="595"/>
      <c r="P19" s="595"/>
      <c r="Q19" s="595"/>
      <c r="R19" s="595"/>
      <c r="S19" s="595"/>
      <c r="T19" s="595"/>
      <c r="U19" s="595"/>
      <c r="V19" s="595"/>
      <c r="W19" s="595"/>
      <c r="X19" s="595"/>
      <c r="Y19" s="596"/>
    </row>
    <row r="20" spans="1:25" ht="20.100000000000001" customHeight="1" thickBot="1">
      <c r="A20" s="196"/>
      <c r="B20" s="620"/>
      <c r="C20" s="204" t="s">
        <v>432</v>
      </c>
      <c r="D20" s="428" t="s">
        <v>537</v>
      </c>
      <c r="E20" s="395"/>
      <c r="F20" s="395"/>
      <c r="G20" s="395"/>
      <c r="H20" s="396"/>
      <c r="J20" s="589"/>
      <c r="K20" s="594"/>
      <c r="L20" s="595"/>
      <c r="M20" s="595"/>
      <c r="N20" s="595"/>
      <c r="O20" s="595"/>
      <c r="P20" s="595"/>
      <c r="Q20" s="595"/>
      <c r="R20" s="595"/>
      <c r="S20" s="595"/>
      <c r="T20" s="595"/>
      <c r="U20" s="595"/>
      <c r="V20" s="595"/>
      <c r="W20" s="595"/>
      <c r="X20" s="595"/>
      <c r="Y20" s="596"/>
    </row>
    <row r="21" spans="1:25" ht="20.100000000000001" customHeight="1">
      <c r="A21" s="640" t="s">
        <v>341</v>
      </c>
      <c r="B21" s="621" t="s">
        <v>69</v>
      </c>
      <c r="C21" s="622"/>
      <c r="D21" s="387" t="s">
        <v>529</v>
      </c>
      <c r="E21" s="397"/>
      <c r="F21" s="397"/>
      <c r="G21" s="397"/>
      <c r="H21" s="398"/>
      <c r="J21" s="590"/>
      <c r="K21" s="597"/>
      <c r="L21" s="598"/>
      <c r="M21" s="598"/>
      <c r="N21" s="598"/>
      <c r="O21" s="598"/>
      <c r="P21" s="598"/>
      <c r="Q21" s="598"/>
      <c r="R21" s="598"/>
      <c r="S21" s="598"/>
      <c r="T21" s="598"/>
      <c r="U21" s="598"/>
      <c r="V21" s="598"/>
      <c r="W21" s="598"/>
      <c r="X21" s="598"/>
      <c r="Y21" s="599"/>
    </row>
    <row r="22" spans="1:25" ht="20.100000000000001" customHeight="1">
      <c r="A22" s="641"/>
      <c r="B22" s="610" t="s">
        <v>70</v>
      </c>
      <c r="C22" s="611"/>
      <c r="D22" s="393" t="s">
        <v>529</v>
      </c>
      <c r="E22" s="380"/>
      <c r="F22" s="380"/>
      <c r="G22" s="380"/>
      <c r="H22" s="381"/>
      <c r="J22" s="10" t="s">
        <v>59</v>
      </c>
      <c r="K22" s="580">
        <f>$F$4</f>
        <v>0</v>
      </c>
      <c r="L22" s="581"/>
      <c r="M22" s="581"/>
      <c r="N22" s="581"/>
      <c r="O22" s="581"/>
      <c r="P22" s="581"/>
      <c r="Q22" s="582"/>
      <c r="R22" s="38"/>
      <c r="S22" s="83" t="s">
        <v>61</v>
      </c>
      <c r="T22" s="81"/>
      <c r="U22" s="81"/>
      <c r="V22" s="81"/>
      <c r="W22" s="81"/>
      <c r="X22" s="81"/>
      <c r="Y22" s="38"/>
    </row>
    <row r="23" spans="1:25" ht="20.100000000000001" customHeight="1">
      <c r="A23" s="641"/>
      <c r="B23" s="610" t="s">
        <v>71</v>
      </c>
      <c r="C23" s="611"/>
      <c r="D23" s="393" t="s">
        <v>529</v>
      </c>
      <c r="E23" s="380"/>
      <c r="F23" s="380"/>
      <c r="G23" s="380"/>
      <c r="H23" s="381"/>
      <c r="J23" s="583" t="s">
        <v>49</v>
      </c>
      <c r="K23" s="210" t="s">
        <v>11</v>
      </c>
      <c r="L23" s="210" t="s">
        <v>50</v>
      </c>
      <c r="M23" s="210" t="s">
        <v>12</v>
      </c>
      <c r="N23" s="210" t="s">
        <v>13</v>
      </c>
      <c r="O23" s="210" t="s">
        <v>14</v>
      </c>
      <c r="P23" s="210" t="s">
        <v>15</v>
      </c>
      <c r="Q23" s="210" t="s">
        <v>16</v>
      </c>
      <c r="R23" s="210" t="s">
        <v>51</v>
      </c>
      <c r="S23" s="585" t="s">
        <v>52</v>
      </c>
      <c r="T23" s="585"/>
      <c r="U23" s="585"/>
      <c r="V23" s="585"/>
      <c r="W23" s="585"/>
      <c r="X23" s="585"/>
      <c r="Y23" s="586"/>
    </row>
    <row r="24" spans="1:25" ht="20.100000000000001" customHeight="1">
      <c r="A24" s="641"/>
      <c r="B24" s="610" t="s">
        <v>90</v>
      </c>
      <c r="C24" s="611"/>
      <c r="D24" s="393" t="s">
        <v>529</v>
      </c>
      <c r="E24" s="380"/>
      <c r="F24" s="380"/>
      <c r="G24" s="380"/>
      <c r="H24" s="381"/>
      <c r="J24" s="584"/>
      <c r="K24" s="211">
        <f>$F$6</f>
        <v>0</v>
      </c>
      <c r="L24" s="211">
        <f>$F$7</f>
        <v>0</v>
      </c>
      <c r="M24" s="211">
        <f>$F$8</f>
        <v>0</v>
      </c>
      <c r="N24" s="211">
        <f>$F$9</f>
        <v>0</v>
      </c>
      <c r="O24" s="211">
        <f>$F$10</f>
        <v>0</v>
      </c>
      <c r="P24" s="211">
        <f>$F$11</f>
        <v>0</v>
      </c>
      <c r="Q24" s="211">
        <f>$F$12</f>
        <v>0</v>
      </c>
      <c r="R24" s="211">
        <f>$F$13</f>
        <v>0</v>
      </c>
      <c r="S24" s="587">
        <f>F14</f>
        <v>0</v>
      </c>
      <c r="T24" s="587"/>
      <c r="U24" s="587"/>
      <c r="V24" s="587"/>
      <c r="W24" s="587"/>
      <c r="X24" s="587"/>
      <c r="Y24" s="588"/>
    </row>
    <row r="25" spans="1:25" ht="20.100000000000001" customHeight="1">
      <c r="A25" s="641"/>
      <c r="B25" s="610" t="s">
        <v>342</v>
      </c>
      <c r="C25" s="611"/>
      <c r="D25" s="393" t="s">
        <v>529</v>
      </c>
      <c r="E25" s="380"/>
      <c r="F25" s="380"/>
      <c r="G25" s="380"/>
      <c r="H25" s="381"/>
      <c r="J25" s="209" t="s">
        <v>53</v>
      </c>
      <c r="K25" s="600" t="s">
        <v>54</v>
      </c>
      <c r="L25" s="600"/>
      <c r="M25" s="338">
        <f>$F$15</f>
        <v>0</v>
      </c>
      <c r="N25" s="153" t="s">
        <v>294</v>
      </c>
      <c r="O25" s="339">
        <f>$F$16</f>
        <v>0</v>
      </c>
      <c r="P25" s="600" t="s">
        <v>55</v>
      </c>
      <c r="Q25" s="600"/>
      <c r="R25" s="338">
        <f>$F$17</f>
        <v>0</v>
      </c>
      <c r="S25" s="153" t="s">
        <v>294</v>
      </c>
      <c r="T25" s="339">
        <f>$F$18</f>
        <v>0</v>
      </c>
      <c r="U25" s="600" t="s">
        <v>56</v>
      </c>
      <c r="V25" s="600"/>
      <c r="W25" s="338">
        <f>$F$19</f>
        <v>0</v>
      </c>
      <c r="X25" s="153" t="s">
        <v>294</v>
      </c>
      <c r="Y25" s="340">
        <f>$F$20</f>
        <v>0</v>
      </c>
    </row>
    <row r="26" spans="1:25" ht="20.100000000000001" customHeight="1">
      <c r="A26" s="641"/>
      <c r="B26" s="610" t="s">
        <v>343</v>
      </c>
      <c r="C26" s="611"/>
      <c r="D26" s="393" t="s">
        <v>506</v>
      </c>
      <c r="E26" s="380"/>
      <c r="F26" s="380"/>
      <c r="G26" s="380"/>
      <c r="H26" s="381"/>
      <c r="J26" s="209" t="s">
        <v>17</v>
      </c>
      <c r="K26" s="4"/>
      <c r="L26" s="47"/>
      <c r="M26" s="47"/>
      <c r="N26" s="47"/>
      <c r="O26" s="47">
        <f>$F$5</f>
        <v>0</v>
      </c>
      <c r="P26" s="47" t="s">
        <v>346</v>
      </c>
      <c r="Q26" s="47"/>
      <c r="R26" s="47"/>
      <c r="S26" s="47"/>
      <c r="T26" s="47"/>
      <c r="U26" s="47"/>
      <c r="V26" s="47"/>
      <c r="W26" s="47"/>
      <c r="X26" s="47"/>
      <c r="Y26" s="48"/>
    </row>
    <row r="27" spans="1:25" ht="20.100000000000001" customHeight="1">
      <c r="A27" s="641"/>
      <c r="B27" s="610" t="s">
        <v>344</v>
      </c>
      <c r="C27" s="611"/>
      <c r="D27" s="393" t="s">
        <v>506</v>
      </c>
      <c r="E27" s="380"/>
      <c r="F27" s="380"/>
      <c r="G27" s="380"/>
      <c r="H27" s="381"/>
      <c r="J27" s="209" t="s">
        <v>57</v>
      </c>
      <c r="K27" s="66" t="s">
        <v>69</v>
      </c>
      <c r="L27" s="7"/>
      <c r="M27" s="67" t="s">
        <v>70</v>
      </c>
      <c r="N27" s="7"/>
      <c r="O27" s="67" t="s">
        <v>71</v>
      </c>
      <c r="P27" s="7"/>
      <c r="Q27" s="140" t="s">
        <v>90</v>
      </c>
      <c r="R27" s="38"/>
      <c r="S27" s="7" t="s">
        <v>435</v>
      </c>
      <c r="T27" s="205" t="s">
        <v>434</v>
      </c>
      <c r="U27" s="206" t="s">
        <v>436</v>
      </c>
      <c r="V27" s="205" t="s">
        <v>437</v>
      </c>
      <c r="W27" s="205" t="s">
        <v>438</v>
      </c>
      <c r="X27" s="67" t="s">
        <v>326</v>
      </c>
      <c r="Y27" s="8"/>
    </row>
    <row r="28" spans="1:25" ht="20.100000000000001" customHeight="1" thickBot="1">
      <c r="A28" s="631"/>
      <c r="B28" s="614" t="s">
        <v>345</v>
      </c>
      <c r="C28" s="615"/>
      <c r="D28" s="399" t="s">
        <v>506</v>
      </c>
      <c r="E28" s="400"/>
      <c r="F28" s="400"/>
      <c r="G28" s="400"/>
      <c r="H28" s="401"/>
      <c r="J28" s="209" t="s">
        <v>18</v>
      </c>
      <c r="K28" s="5" t="s">
        <v>72</v>
      </c>
      <c r="L28" s="7"/>
      <c r="M28" s="7" t="s">
        <v>73</v>
      </c>
      <c r="N28" s="7"/>
      <c r="O28" s="7" t="s">
        <v>74</v>
      </c>
      <c r="P28" s="7"/>
      <c r="Q28" s="7" t="s">
        <v>75</v>
      </c>
      <c r="R28" s="7"/>
      <c r="S28" s="7" t="s">
        <v>76</v>
      </c>
      <c r="T28" s="7"/>
      <c r="U28" s="7" t="s">
        <v>77</v>
      </c>
      <c r="V28" s="7"/>
      <c r="W28" s="7" t="s">
        <v>441</v>
      </c>
      <c r="X28" s="7">
        <f>$F$34</f>
        <v>0</v>
      </c>
      <c r="Y28" s="8" t="s">
        <v>442</v>
      </c>
    </row>
    <row r="29" spans="1:25" ht="20.100000000000001" customHeight="1">
      <c r="A29" s="639" t="s">
        <v>18</v>
      </c>
      <c r="B29" s="616" t="s">
        <v>73</v>
      </c>
      <c r="C29" s="617"/>
      <c r="D29" s="402" t="s">
        <v>506</v>
      </c>
      <c r="E29" s="403"/>
      <c r="F29" s="403"/>
      <c r="G29" s="403"/>
      <c r="H29" s="404"/>
      <c r="J29" s="601" t="s">
        <v>19</v>
      </c>
      <c r="K29" s="602" t="s">
        <v>79</v>
      </c>
      <c r="L29" s="603"/>
      <c r="M29" s="603" t="s">
        <v>142</v>
      </c>
      <c r="N29" s="603"/>
      <c r="O29" s="207" t="s">
        <v>443</v>
      </c>
      <c r="P29" s="207"/>
      <c r="R29" s="604" t="s">
        <v>444</v>
      </c>
      <c r="S29" s="604"/>
      <c r="T29" s="604" t="s">
        <v>445</v>
      </c>
      <c r="U29" s="604"/>
      <c r="V29" s="604" t="s">
        <v>446</v>
      </c>
      <c r="W29" s="604"/>
      <c r="X29" s="207" t="s">
        <v>447</v>
      </c>
      <c r="Y29" s="68"/>
    </row>
    <row r="30" spans="1:25" ht="20.100000000000001" customHeight="1">
      <c r="A30" s="632"/>
      <c r="B30" s="610" t="s">
        <v>74</v>
      </c>
      <c r="C30" s="611"/>
      <c r="D30" s="393" t="s">
        <v>506</v>
      </c>
      <c r="E30" s="380"/>
      <c r="F30" s="380"/>
      <c r="G30" s="380"/>
      <c r="H30" s="381"/>
      <c r="J30" s="601"/>
      <c r="K30" s="605" t="s">
        <v>78</v>
      </c>
      <c r="L30" s="606"/>
      <c r="M30" s="208" t="s">
        <v>281</v>
      </c>
      <c r="N30" s="208"/>
      <c r="O30" s="208"/>
      <c r="P30" s="208"/>
      <c r="Q30" s="603">
        <f>$F$39</f>
        <v>0</v>
      </c>
      <c r="R30" s="603"/>
      <c r="S30" s="603"/>
      <c r="T30" s="603"/>
      <c r="U30" s="603"/>
      <c r="V30" s="603"/>
      <c r="W30" s="603"/>
      <c r="X30" s="603"/>
      <c r="Y30" s="607"/>
    </row>
    <row r="31" spans="1:25" ht="20.100000000000001" customHeight="1">
      <c r="A31" s="632"/>
      <c r="B31" s="610" t="s">
        <v>75</v>
      </c>
      <c r="C31" s="611"/>
      <c r="D31" s="393" t="s">
        <v>529</v>
      </c>
      <c r="E31" s="380"/>
      <c r="F31" s="380"/>
      <c r="G31" s="380"/>
      <c r="H31" s="381"/>
      <c r="J31" s="601"/>
      <c r="K31" s="608" t="s">
        <v>143</v>
      </c>
      <c r="L31" s="609"/>
      <c r="M31" s="609"/>
      <c r="N31" s="609"/>
      <c r="O31" s="609"/>
      <c r="P31" s="609"/>
      <c r="Q31" s="208" t="s">
        <v>441</v>
      </c>
      <c r="R31" s="208"/>
      <c r="S31" s="603">
        <f>$F$40</f>
        <v>0</v>
      </c>
      <c r="T31" s="603"/>
      <c r="U31" s="603"/>
      <c r="V31" s="603"/>
      <c r="W31" s="603"/>
      <c r="X31" s="603"/>
      <c r="Y31" s="213" t="s">
        <v>442</v>
      </c>
    </row>
    <row r="32" spans="1:25" ht="20.100000000000001" customHeight="1">
      <c r="A32" s="632"/>
      <c r="B32" s="610" t="s">
        <v>76</v>
      </c>
      <c r="C32" s="611"/>
      <c r="D32" s="393" t="s">
        <v>529</v>
      </c>
      <c r="E32" s="380"/>
      <c r="F32" s="380"/>
      <c r="G32" s="380"/>
      <c r="H32" s="381"/>
      <c r="J32" s="589" t="s">
        <v>58</v>
      </c>
      <c r="K32" s="591">
        <f>$F$42</f>
        <v>0</v>
      </c>
      <c r="L32" s="592"/>
      <c r="M32" s="592"/>
      <c r="N32" s="592"/>
      <c r="O32" s="592"/>
      <c r="P32" s="592"/>
      <c r="Q32" s="592"/>
      <c r="R32" s="592"/>
      <c r="S32" s="592"/>
      <c r="T32" s="592"/>
      <c r="U32" s="592"/>
      <c r="V32" s="592"/>
      <c r="W32" s="592"/>
      <c r="X32" s="592"/>
      <c r="Y32" s="593"/>
    </row>
    <row r="33" spans="1:25" ht="20.100000000000001" customHeight="1">
      <c r="A33" s="632"/>
      <c r="B33" s="610" t="s">
        <v>77</v>
      </c>
      <c r="C33" s="611"/>
      <c r="D33" s="393" t="s">
        <v>529</v>
      </c>
      <c r="E33" s="380"/>
      <c r="F33" s="380"/>
      <c r="G33" s="380"/>
      <c r="H33" s="381"/>
      <c r="J33" s="589"/>
      <c r="K33" s="594"/>
      <c r="L33" s="595"/>
      <c r="M33" s="595"/>
      <c r="N33" s="595"/>
      <c r="O33" s="595"/>
      <c r="P33" s="595"/>
      <c r="Q33" s="595"/>
      <c r="R33" s="595"/>
      <c r="S33" s="595"/>
      <c r="T33" s="595"/>
      <c r="U33" s="595"/>
      <c r="V33" s="595"/>
      <c r="W33" s="595"/>
      <c r="X33" s="595"/>
      <c r="Y33" s="596"/>
    </row>
    <row r="34" spans="1:25" ht="20.100000000000001" customHeight="1" thickBot="1">
      <c r="A34" s="633"/>
      <c r="B34" s="614" t="s">
        <v>348</v>
      </c>
      <c r="C34" s="615"/>
      <c r="D34" s="405"/>
      <c r="E34" s="383"/>
      <c r="F34" s="383"/>
      <c r="G34" s="383"/>
      <c r="H34" s="384"/>
      <c r="J34" s="589"/>
      <c r="K34" s="594"/>
      <c r="L34" s="595"/>
      <c r="M34" s="595"/>
      <c r="N34" s="595"/>
      <c r="O34" s="595"/>
      <c r="P34" s="595"/>
      <c r="Q34" s="595"/>
      <c r="R34" s="595"/>
      <c r="S34" s="595"/>
      <c r="T34" s="595"/>
      <c r="U34" s="595"/>
      <c r="V34" s="595"/>
      <c r="W34" s="595"/>
      <c r="X34" s="595"/>
      <c r="Y34" s="596"/>
    </row>
    <row r="35" spans="1:25" ht="20.100000000000001" customHeight="1">
      <c r="A35" s="642" t="s">
        <v>19</v>
      </c>
      <c r="B35" s="616" t="s">
        <v>349</v>
      </c>
      <c r="C35" s="617"/>
      <c r="D35" s="402" t="s">
        <v>506</v>
      </c>
      <c r="E35" s="403"/>
      <c r="F35" s="403"/>
      <c r="G35" s="403"/>
      <c r="H35" s="404"/>
      <c r="J35" s="589"/>
      <c r="K35" s="594"/>
      <c r="L35" s="595"/>
      <c r="M35" s="595"/>
      <c r="N35" s="595"/>
      <c r="O35" s="595"/>
      <c r="P35" s="595"/>
      <c r="Q35" s="595"/>
      <c r="R35" s="595"/>
      <c r="S35" s="595"/>
      <c r="T35" s="595"/>
      <c r="U35" s="595"/>
      <c r="V35" s="595"/>
      <c r="W35" s="595"/>
      <c r="X35" s="595"/>
      <c r="Y35" s="596"/>
    </row>
    <row r="36" spans="1:25" ht="20.100000000000001" customHeight="1">
      <c r="A36" s="641"/>
      <c r="B36" s="610" t="s">
        <v>350</v>
      </c>
      <c r="C36" s="611"/>
      <c r="D36" s="393" t="s">
        <v>529</v>
      </c>
      <c r="E36" s="380"/>
      <c r="F36" s="380"/>
      <c r="G36" s="380"/>
      <c r="H36" s="381"/>
      <c r="J36" s="589"/>
      <c r="K36" s="594"/>
      <c r="L36" s="595"/>
      <c r="M36" s="595"/>
      <c r="N36" s="595"/>
      <c r="O36" s="595"/>
      <c r="P36" s="595"/>
      <c r="Q36" s="595"/>
      <c r="R36" s="595"/>
      <c r="S36" s="595"/>
      <c r="T36" s="595"/>
      <c r="U36" s="595"/>
      <c r="V36" s="595"/>
      <c r="W36" s="595"/>
      <c r="X36" s="595"/>
      <c r="Y36" s="596"/>
    </row>
    <row r="37" spans="1:25" ht="20.100000000000001" customHeight="1">
      <c r="A37" s="641"/>
      <c r="B37" s="610" t="s">
        <v>351</v>
      </c>
      <c r="C37" s="611"/>
      <c r="D37" s="393" t="s">
        <v>533</v>
      </c>
      <c r="E37" s="380"/>
      <c r="F37" s="380"/>
      <c r="G37" s="380"/>
      <c r="H37" s="381"/>
      <c r="J37" s="589"/>
      <c r="K37" s="594"/>
      <c r="L37" s="595"/>
      <c r="M37" s="595"/>
      <c r="N37" s="595"/>
      <c r="O37" s="595"/>
      <c r="P37" s="595"/>
      <c r="Q37" s="595"/>
      <c r="R37" s="595"/>
      <c r="S37" s="595"/>
      <c r="T37" s="595"/>
      <c r="U37" s="595"/>
      <c r="V37" s="595"/>
      <c r="W37" s="595"/>
      <c r="X37" s="595"/>
      <c r="Y37" s="596"/>
    </row>
    <row r="38" spans="1:25" ht="20.100000000000001" customHeight="1">
      <c r="A38" s="641"/>
      <c r="B38" s="610" t="s">
        <v>352</v>
      </c>
      <c r="C38" s="611"/>
      <c r="D38" s="380" t="s">
        <v>506</v>
      </c>
      <c r="E38" s="380"/>
      <c r="F38" s="380"/>
      <c r="G38" s="380"/>
      <c r="H38" s="381"/>
      <c r="J38" s="589"/>
      <c r="K38" s="594"/>
      <c r="L38" s="595"/>
      <c r="M38" s="595"/>
      <c r="N38" s="595"/>
      <c r="O38" s="595"/>
      <c r="P38" s="595"/>
      <c r="Q38" s="595"/>
      <c r="R38" s="595"/>
      <c r="S38" s="595"/>
      <c r="T38" s="595"/>
      <c r="U38" s="595"/>
      <c r="V38" s="595"/>
      <c r="W38" s="595"/>
      <c r="X38" s="595"/>
      <c r="Y38" s="596"/>
    </row>
    <row r="39" spans="1:25" ht="20.100000000000001" customHeight="1">
      <c r="A39" s="641"/>
      <c r="B39" s="644" t="s">
        <v>353</v>
      </c>
      <c r="C39" s="645"/>
      <c r="D39" s="409" t="s">
        <v>534</v>
      </c>
      <c r="E39" s="410"/>
      <c r="F39" s="411"/>
      <c r="G39" s="410"/>
      <c r="H39" s="412"/>
      <c r="J39" s="589"/>
      <c r="K39" s="594"/>
      <c r="L39" s="595"/>
      <c r="M39" s="595"/>
      <c r="N39" s="595"/>
      <c r="O39" s="595"/>
      <c r="P39" s="595"/>
      <c r="Q39" s="595"/>
      <c r="R39" s="595"/>
      <c r="S39" s="595"/>
      <c r="T39" s="595"/>
      <c r="U39" s="595"/>
      <c r="V39" s="595"/>
      <c r="W39" s="595"/>
      <c r="X39" s="595"/>
      <c r="Y39" s="596"/>
    </row>
    <row r="40" spans="1:25" ht="20.100000000000001" customHeight="1">
      <c r="A40" s="641"/>
      <c r="B40" s="646" t="s">
        <v>143</v>
      </c>
      <c r="C40" s="647"/>
      <c r="D40" s="380"/>
      <c r="E40" s="380"/>
      <c r="F40" s="380"/>
      <c r="G40" s="380"/>
      <c r="H40" s="381"/>
      <c r="J40" s="590"/>
      <c r="K40" s="597"/>
      <c r="L40" s="598"/>
      <c r="M40" s="598"/>
      <c r="N40" s="598"/>
      <c r="O40" s="598"/>
      <c r="P40" s="598"/>
      <c r="Q40" s="598"/>
      <c r="R40" s="598"/>
      <c r="S40" s="598"/>
      <c r="T40" s="598"/>
      <c r="U40" s="598"/>
      <c r="V40" s="598"/>
      <c r="W40" s="598"/>
      <c r="X40" s="598"/>
      <c r="Y40" s="599"/>
    </row>
    <row r="41" spans="1:25" ht="20.100000000000001" customHeight="1" thickBot="1">
      <c r="A41" s="643"/>
      <c r="B41" s="614" t="s">
        <v>348</v>
      </c>
      <c r="C41" s="615"/>
      <c r="D41" s="405"/>
      <c r="E41" s="383"/>
      <c r="F41" s="383"/>
      <c r="G41" s="383"/>
      <c r="H41" s="384"/>
      <c r="J41" s="214"/>
      <c r="K41" s="215"/>
      <c r="L41" s="215"/>
      <c r="M41" s="215"/>
      <c r="N41" s="215"/>
      <c r="O41" s="215"/>
      <c r="P41" s="215"/>
      <c r="Q41" s="215"/>
      <c r="R41" s="215"/>
      <c r="S41" s="215"/>
      <c r="T41" s="215"/>
      <c r="U41" s="215"/>
      <c r="V41" s="215"/>
      <c r="W41" s="215"/>
      <c r="X41" s="215"/>
      <c r="Y41" s="215"/>
    </row>
    <row r="42" spans="1:25" ht="20.100000000000001" customHeight="1" thickBot="1">
      <c r="A42" s="634" t="s">
        <v>354</v>
      </c>
      <c r="B42" s="635"/>
      <c r="C42" s="636"/>
      <c r="D42" s="369" t="s">
        <v>538</v>
      </c>
      <c r="E42" s="407"/>
      <c r="F42" s="407"/>
      <c r="G42" s="407"/>
      <c r="H42" s="408"/>
      <c r="J42" s="2" t="s">
        <v>22</v>
      </c>
      <c r="K42" s="2"/>
      <c r="L42" s="2"/>
      <c r="M42" s="2"/>
      <c r="N42" s="2"/>
      <c r="O42" s="2"/>
      <c r="P42" s="2"/>
      <c r="Q42" s="2"/>
      <c r="R42" s="2"/>
      <c r="S42" s="2"/>
      <c r="T42" s="2"/>
      <c r="U42" s="2"/>
      <c r="V42" s="2"/>
      <c r="W42" s="2"/>
      <c r="X42" s="2"/>
      <c r="Y42" s="2"/>
    </row>
    <row r="43" spans="1:25" ht="20.100000000000001" customHeight="1">
      <c r="A43" s="174"/>
      <c r="B43" s="174"/>
      <c r="C43" s="174"/>
      <c r="D43" s="174"/>
      <c r="E43" s="175"/>
      <c r="F43" s="175"/>
      <c r="G43" s="175"/>
      <c r="H43" s="175"/>
      <c r="I43" s="167"/>
      <c r="J43" s="10" t="s">
        <v>59</v>
      </c>
      <c r="K43" s="580">
        <f>$G$4</f>
        <v>0</v>
      </c>
      <c r="L43" s="581"/>
      <c r="M43" s="581"/>
      <c r="N43" s="581"/>
      <c r="O43" s="581"/>
      <c r="P43" s="581"/>
      <c r="Q43" s="582"/>
      <c r="R43" s="38"/>
      <c r="S43" s="83" t="s">
        <v>61</v>
      </c>
      <c r="T43" s="81"/>
      <c r="U43" s="81"/>
      <c r="V43" s="81"/>
      <c r="W43" s="81"/>
      <c r="X43" s="81"/>
      <c r="Y43" s="38"/>
    </row>
    <row r="44" spans="1:25" ht="20.100000000000001" customHeight="1">
      <c r="J44" s="583" t="s">
        <v>49</v>
      </c>
      <c r="K44" s="210" t="s">
        <v>11</v>
      </c>
      <c r="L44" s="210" t="s">
        <v>50</v>
      </c>
      <c r="M44" s="210" t="s">
        <v>12</v>
      </c>
      <c r="N44" s="210" t="s">
        <v>13</v>
      </c>
      <c r="O44" s="210" t="s">
        <v>14</v>
      </c>
      <c r="P44" s="210" t="s">
        <v>15</v>
      </c>
      <c r="Q44" s="210" t="s">
        <v>16</v>
      </c>
      <c r="R44" s="210" t="s">
        <v>51</v>
      </c>
      <c r="S44" s="585" t="s">
        <v>52</v>
      </c>
      <c r="T44" s="585"/>
      <c r="U44" s="585"/>
      <c r="V44" s="585"/>
      <c r="W44" s="585"/>
      <c r="X44" s="585"/>
      <c r="Y44" s="586"/>
    </row>
    <row r="45" spans="1:25" ht="20.100000000000001" customHeight="1">
      <c r="J45" s="584"/>
      <c r="K45" s="211">
        <f>$G$6</f>
        <v>0</v>
      </c>
      <c r="L45" s="211">
        <f>$G$7</f>
        <v>0</v>
      </c>
      <c r="M45" s="211">
        <f>$G$8</f>
        <v>0</v>
      </c>
      <c r="N45" s="211">
        <f>$G$9</f>
        <v>0</v>
      </c>
      <c r="O45" s="211">
        <f>$G$10</f>
        <v>0</v>
      </c>
      <c r="P45" s="211">
        <f>$G$11</f>
        <v>0</v>
      </c>
      <c r="Q45" s="211">
        <f>$G$12</f>
        <v>0</v>
      </c>
      <c r="R45" s="211">
        <f>$G$13</f>
        <v>0</v>
      </c>
      <c r="S45" s="587">
        <f>$G$14</f>
        <v>0</v>
      </c>
      <c r="T45" s="587"/>
      <c r="U45" s="587"/>
      <c r="V45" s="587"/>
      <c r="W45" s="587"/>
      <c r="X45" s="587"/>
      <c r="Y45" s="588"/>
    </row>
    <row r="46" spans="1:25" ht="20.100000000000001" customHeight="1">
      <c r="J46" s="209" t="s">
        <v>53</v>
      </c>
      <c r="K46" s="600" t="s">
        <v>54</v>
      </c>
      <c r="L46" s="600"/>
      <c r="M46" s="338">
        <f>$G$15</f>
        <v>0</v>
      </c>
      <c r="N46" s="153" t="s">
        <v>294</v>
      </c>
      <c r="O46" s="339">
        <f>$G$16</f>
        <v>0</v>
      </c>
      <c r="P46" s="600" t="s">
        <v>55</v>
      </c>
      <c r="Q46" s="600"/>
      <c r="R46" s="338">
        <f>$G$17</f>
        <v>0</v>
      </c>
      <c r="S46" s="153" t="s">
        <v>294</v>
      </c>
      <c r="T46" s="339">
        <f>$G$18</f>
        <v>0</v>
      </c>
      <c r="U46" s="600" t="s">
        <v>56</v>
      </c>
      <c r="V46" s="600"/>
      <c r="W46" s="338">
        <f>$G$19</f>
        <v>0</v>
      </c>
      <c r="X46" s="153" t="s">
        <v>294</v>
      </c>
      <c r="Y46" s="340">
        <f>$G$20</f>
        <v>0</v>
      </c>
    </row>
    <row r="47" spans="1:25" ht="20.100000000000001" customHeight="1">
      <c r="J47" s="209" t="s">
        <v>17</v>
      </c>
      <c r="K47" s="4"/>
      <c r="L47" s="47"/>
      <c r="M47" s="47"/>
      <c r="N47" s="47"/>
      <c r="O47" s="47">
        <f>$G$5</f>
        <v>0</v>
      </c>
      <c r="P47" s="47" t="s">
        <v>346</v>
      </c>
      <c r="Q47" s="47"/>
      <c r="R47" s="47"/>
      <c r="S47" s="47"/>
      <c r="T47" s="47"/>
      <c r="U47" s="47"/>
      <c r="V47" s="47"/>
      <c r="W47" s="47"/>
      <c r="X47" s="47"/>
      <c r="Y47" s="48"/>
    </row>
    <row r="48" spans="1:25" ht="20.100000000000001" customHeight="1">
      <c r="J48" s="209" t="s">
        <v>57</v>
      </c>
      <c r="K48" s="66" t="s">
        <v>69</v>
      </c>
      <c r="L48" s="7"/>
      <c r="M48" s="67" t="s">
        <v>70</v>
      </c>
      <c r="N48" s="7"/>
      <c r="O48" s="67" t="s">
        <v>71</v>
      </c>
      <c r="P48" s="7"/>
      <c r="Q48" s="140" t="s">
        <v>90</v>
      </c>
      <c r="R48" s="38"/>
      <c r="S48" s="7" t="s">
        <v>435</v>
      </c>
      <c r="T48" s="205" t="s">
        <v>434</v>
      </c>
      <c r="U48" s="206" t="s">
        <v>436</v>
      </c>
      <c r="V48" s="205" t="s">
        <v>437</v>
      </c>
      <c r="W48" s="205" t="s">
        <v>438</v>
      </c>
      <c r="X48" s="67" t="s">
        <v>326</v>
      </c>
      <c r="Y48" s="8"/>
    </row>
    <row r="49" spans="10:25" ht="20.100000000000001" customHeight="1">
      <c r="J49" s="209" t="s">
        <v>18</v>
      </c>
      <c r="K49" s="5" t="s">
        <v>72</v>
      </c>
      <c r="L49" s="7"/>
      <c r="M49" s="7" t="s">
        <v>73</v>
      </c>
      <c r="N49" s="7"/>
      <c r="O49" s="7" t="s">
        <v>74</v>
      </c>
      <c r="P49" s="7"/>
      <c r="Q49" s="7" t="s">
        <v>75</v>
      </c>
      <c r="R49" s="7"/>
      <c r="S49" s="7" t="s">
        <v>76</v>
      </c>
      <c r="T49" s="7"/>
      <c r="U49" s="7" t="s">
        <v>77</v>
      </c>
      <c r="V49" s="7"/>
      <c r="W49" s="7" t="s">
        <v>441</v>
      </c>
      <c r="X49" s="7">
        <f>$G$34</f>
        <v>0</v>
      </c>
      <c r="Y49" s="8" t="s">
        <v>442</v>
      </c>
    </row>
    <row r="50" spans="10:25" ht="20.100000000000001" customHeight="1">
      <c r="J50" s="601" t="s">
        <v>19</v>
      </c>
      <c r="K50" s="602" t="s">
        <v>79</v>
      </c>
      <c r="L50" s="603"/>
      <c r="M50" s="603" t="s">
        <v>142</v>
      </c>
      <c r="N50" s="603"/>
      <c r="O50" s="207" t="s">
        <v>443</v>
      </c>
      <c r="P50" s="207"/>
      <c r="R50" s="604" t="s">
        <v>444</v>
      </c>
      <c r="S50" s="604"/>
      <c r="T50" s="604" t="s">
        <v>445</v>
      </c>
      <c r="U50" s="604"/>
      <c r="V50" s="604" t="s">
        <v>446</v>
      </c>
      <c r="W50" s="604"/>
      <c r="X50" s="207" t="s">
        <v>447</v>
      </c>
      <c r="Y50" s="68"/>
    </row>
    <row r="51" spans="10:25" ht="20.100000000000001" customHeight="1">
      <c r="J51" s="601"/>
      <c r="K51" s="605" t="s">
        <v>78</v>
      </c>
      <c r="L51" s="606"/>
      <c r="M51" s="208" t="s">
        <v>281</v>
      </c>
      <c r="N51" s="208"/>
      <c r="O51" s="208"/>
      <c r="P51" s="208"/>
      <c r="Q51" s="603">
        <f>$G$39</f>
        <v>0</v>
      </c>
      <c r="R51" s="603"/>
      <c r="S51" s="603"/>
      <c r="T51" s="603"/>
      <c r="U51" s="603"/>
      <c r="V51" s="603"/>
      <c r="W51" s="603"/>
      <c r="X51" s="603"/>
      <c r="Y51" s="607"/>
    </row>
    <row r="52" spans="10:25" ht="20.100000000000001" customHeight="1">
      <c r="J52" s="601"/>
      <c r="K52" s="608" t="s">
        <v>143</v>
      </c>
      <c r="L52" s="609"/>
      <c r="M52" s="609"/>
      <c r="N52" s="609"/>
      <c r="O52" s="609"/>
      <c r="P52" s="609"/>
      <c r="Q52" s="208" t="s">
        <v>441</v>
      </c>
      <c r="R52" s="208"/>
      <c r="S52" s="603">
        <f>$G$40</f>
        <v>0</v>
      </c>
      <c r="T52" s="603"/>
      <c r="U52" s="603"/>
      <c r="V52" s="603"/>
      <c r="W52" s="603"/>
      <c r="X52" s="603"/>
      <c r="Y52" s="213" t="s">
        <v>442</v>
      </c>
    </row>
    <row r="53" spans="10:25" ht="20.100000000000001" customHeight="1">
      <c r="J53" s="589" t="s">
        <v>58</v>
      </c>
      <c r="K53" s="591">
        <f>$G$42</f>
        <v>0</v>
      </c>
      <c r="L53" s="592"/>
      <c r="M53" s="592"/>
      <c r="N53" s="592"/>
      <c r="O53" s="592"/>
      <c r="P53" s="592"/>
      <c r="Q53" s="592"/>
      <c r="R53" s="592"/>
      <c r="S53" s="592"/>
      <c r="T53" s="592"/>
      <c r="U53" s="592"/>
      <c r="V53" s="592"/>
      <c r="W53" s="592"/>
      <c r="X53" s="592"/>
      <c r="Y53" s="593"/>
    </row>
    <row r="54" spans="10:25" ht="20.100000000000001" customHeight="1">
      <c r="J54" s="589"/>
      <c r="K54" s="594"/>
      <c r="L54" s="595"/>
      <c r="M54" s="595"/>
      <c r="N54" s="595"/>
      <c r="O54" s="595"/>
      <c r="P54" s="595"/>
      <c r="Q54" s="595"/>
      <c r="R54" s="595"/>
      <c r="S54" s="595"/>
      <c r="T54" s="595"/>
      <c r="U54" s="595"/>
      <c r="V54" s="595"/>
      <c r="W54" s="595"/>
      <c r="X54" s="595"/>
      <c r="Y54" s="596"/>
    </row>
    <row r="55" spans="10:25" ht="20.100000000000001" customHeight="1">
      <c r="J55" s="589"/>
      <c r="K55" s="594"/>
      <c r="L55" s="595"/>
      <c r="M55" s="595"/>
      <c r="N55" s="595"/>
      <c r="O55" s="595"/>
      <c r="P55" s="595"/>
      <c r="Q55" s="595"/>
      <c r="R55" s="595"/>
      <c r="S55" s="595"/>
      <c r="T55" s="595"/>
      <c r="U55" s="595"/>
      <c r="V55" s="595"/>
      <c r="W55" s="595"/>
      <c r="X55" s="595"/>
      <c r="Y55" s="596"/>
    </row>
    <row r="56" spans="10:25" ht="20.100000000000001" customHeight="1">
      <c r="J56" s="589"/>
      <c r="K56" s="594"/>
      <c r="L56" s="595"/>
      <c r="M56" s="595"/>
      <c r="N56" s="595"/>
      <c r="O56" s="595"/>
      <c r="P56" s="595"/>
      <c r="Q56" s="595"/>
      <c r="R56" s="595"/>
      <c r="S56" s="595"/>
      <c r="T56" s="595"/>
      <c r="U56" s="595"/>
      <c r="V56" s="595"/>
      <c r="W56" s="595"/>
      <c r="X56" s="595"/>
      <c r="Y56" s="596"/>
    </row>
    <row r="57" spans="10:25" ht="20.100000000000001" customHeight="1">
      <c r="J57" s="589"/>
      <c r="K57" s="594"/>
      <c r="L57" s="595"/>
      <c r="M57" s="595"/>
      <c r="N57" s="595"/>
      <c r="O57" s="595"/>
      <c r="P57" s="595"/>
      <c r="Q57" s="595"/>
      <c r="R57" s="595"/>
      <c r="S57" s="595"/>
      <c r="T57" s="595"/>
      <c r="U57" s="595"/>
      <c r="V57" s="595"/>
      <c r="W57" s="595"/>
      <c r="X57" s="595"/>
      <c r="Y57" s="596"/>
    </row>
    <row r="58" spans="10:25" ht="20.100000000000001" customHeight="1">
      <c r="J58" s="589"/>
      <c r="K58" s="594"/>
      <c r="L58" s="595"/>
      <c r="M58" s="595"/>
      <c r="N58" s="595"/>
      <c r="O58" s="595"/>
      <c r="P58" s="595"/>
      <c r="Q58" s="595"/>
      <c r="R58" s="595"/>
      <c r="S58" s="595"/>
      <c r="T58" s="595"/>
      <c r="U58" s="595"/>
      <c r="V58" s="595"/>
      <c r="W58" s="595"/>
      <c r="X58" s="595"/>
      <c r="Y58" s="596"/>
    </row>
    <row r="59" spans="10:25" ht="20.100000000000001" customHeight="1">
      <c r="J59" s="589"/>
      <c r="K59" s="594"/>
      <c r="L59" s="595"/>
      <c r="M59" s="595"/>
      <c r="N59" s="595"/>
      <c r="O59" s="595"/>
      <c r="P59" s="595"/>
      <c r="Q59" s="595"/>
      <c r="R59" s="595"/>
      <c r="S59" s="595"/>
      <c r="T59" s="595"/>
      <c r="U59" s="595"/>
      <c r="V59" s="595"/>
      <c r="W59" s="595"/>
      <c r="X59" s="595"/>
      <c r="Y59" s="596"/>
    </row>
    <row r="60" spans="10:25" ht="20.100000000000001" customHeight="1">
      <c r="J60" s="589"/>
      <c r="K60" s="594"/>
      <c r="L60" s="595"/>
      <c r="M60" s="595"/>
      <c r="N60" s="595"/>
      <c r="O60" s="595"/>
      <c r="P60" s="595"/>
      <c r="Q60" s="595"/>
      <c r="R60" s="595"/>
      <c r="S60" s="595"/>
      <c r="T60" s="595"/>
      <c r="U60" s="595"/>
      <c r="V60" s="595"/>
      <c r="W60" s="595"/>
      <c r="X60" s="595"/>
      <c r="Y60" s="596"/>
    </row>
    <row r="61" spans="10:25" ht="20.100000000000001" customHeight="1">
      <c r="J61" s="590"/>
      <c r="K61" s="597"/>
      <c r="L61" s="598"/>
      <c r="M61" s="598"/>
      <c r="N61" s="598"/>
      <c r="O61" s="598"/>
      <c r="P61" s="598"/>
      <c r="Q61" s="598"/>
      <c r="R61" s="598"/>
      <c r="S61" s="598"/>
      <c r="T61" s="598"/>
      <c r="U61" s="598"/>
      <c r="V61" s="598"/>
      <c r="W61" s="598"/>
      <c r="X61" s="598"/>
      <c r="Y61" s="599"/>
    </row>
    <row r="62" spans="10:25" ht="20.100000000000001" customHeight="1">
      <c r="J62" s="10" t="s">
        <v>59</v>
      </c>
      <c r="K62" s="580">
        <f>$H$4</f>
        <v>0</v>
      </c>
      <c r="L62" s="581"/>
      <c r="M62" s="581"/>
      <c r="N62" s="581"/>
      <c r="O62" s="581"/>
      <c r="P62" s="581"/>
      <c r="Q62" s="582"/>
      <c r="R62" s="38"/>
      <c r="S62" s="83" t="s">
        <v>61</v>
      </c>
      <c r="T62" s="81"/>
      <c r="U62" s="81"/>
      <c r="V62" s="81"/>
      <c r="W62" s="81"/>
      <c r="X62" s="81"/>
      <c r="Y62" s="38"/>
    </row>
    <row r="63" spans="10:25" ht="20.100000000000001" customHeight="1">
      <c r="J63" s="583" t="s">
        <v>49</v>
      </c>
      <c r="K63" s="210" t="s">
        <v>11</v>
      </c>
      <c r="L63" s="210" t="s">
        <v>50</v>
      </c>
      <c r="M63" s="210" t="s">
        <v>12</v>
      </c>
      <c r="N63" s="210" t="s">
        <v>13</v>
      </c>
      <c r="O63" s="210" t="s">
        <v>14</v>
      </c>
      <c r="P63" s="210" t="s">
        <v>15</v>
      </c>
      <c r="Q63" s="210" t="s">
        <v>16</v>
      </c>
      <c r="R63" s="210" t="s">
        <v>51</v>
      </c>
      <c r="S63" s="585" t="s">
        <v>52</v>
      </c>
      <c r="T63" s="585"/>
      <c r="U63" s="585"/>
      <c r="V63" s="585"/>
      <c r="W63" s="585"/>
      <c r="X63" s="585"/>
      <c r="Y63" s="586"/>
    </row>
    <row r="64" spans="10:25" ht="20.100000000000001" customHeight="1">
      <c r="J64" s="584"/>
      <c r="K64" s="211">
        <f>$H$6</f>
        <v>0</v>
      </c>
      <c r="L64" s="211">
        <f>$H$7</f>
        <v>0</v>
      </c>
      <c r="M64" s="211">
        <f>$H$8</f>
        <v>0</v>
      </c>
      <c r="N64" s="211">
        <f>$H$9</f>
        <v>0</v>
      </c>
      <c r="O64" s="211">
        <f>$H$10</f>
        <v>0</v>
      </c>
      <c r="P64" s="211">
        <f>$H$11</f>
        <v>0</v>
      </c>
      <c r="Q64" s="211">
        <f>$H$12</f>
        <v>0</v>
      </c>
      <c r="R64" s="211">
        <f>$H$13</f>
        <v>0</v>
      </c>
      <c r="S64" s="587">
        <f>$H$14</f>
        <v>0</v>
      </c>
      <c r="T64" s="587"/>
      <c r="U64" s="587"/>
      <c r="V64" s="587"/>
      <c r="W64" s="587"/>
      <c r="X64" s="587"/>
      <c r="Y64" s="588"/>
    </row>
    <row r="65" spans="10:25" ht="20.100000000000001" customHeight="1">
      <c r="J65" s="209" t="s">
        <v>53</v>
      </c>
      <c r="K65" s="600" t="s">
        <v>54</v>
      </c>
      <c r="L65" s="600"/>
      <c r="M65" s="338">
        <f>$H$15</f>
        <v>0</v>
      </c>
      <c r="N65" s="153" t="s">
        <v>294</v>
      </c>
      <c r="O65" s="339">
        <f>$H$16</f>
        <v>0</v>
      </c>
      <c r="P65" s="600" t="s">
        <v>55</v>
      </c>
      <c r="Q65" s="600"/>
      <c r="R65" s="338">
        <f>$H$17</f>
        <v>0</v>
      </c>
      <c r="S65" s="153" t="s">
        <v>294</v>
      </c>
      <c r="T65" s="339">
        <f>$H$18</f>
        <v>0</v>
      </c>
      <c r="U65" s="600" t="s">
        <v>56</v>
      </c>
      <c r="V65" s="600"/>
      <c r="W65" s="338">
        <f>$H$19</f>
        <v>0</v>
      </c>
      <c r="X65" s="153" t="s">
        <v>294</v>
      </c>
      <c r="Y65" s="340">
        <f>$H$20</f>
        <v>0</v>
      </c>
    </row>
    <row r="66" spans="10:25" ht="20.100000000000001" customHeight="1">
      <c r="J66" s="209" t="s">
        <v>17</v>
      </c>
      <c r="K66" s="4"/>
      <c r="L66" s="47"/>
      <c r="M66" s="47"/>
      <c r="N66" s="47"/>
      <c r="O66" s="47">
        <f>$H$5</f>
        <v>0</v>
      </c>
      <c r="P66" s="47" t="s">
        <v>346</v>
      </c>
      <c r="Q66" s="47"/>
      <c r="R66" s="47"/>
      <c r="S66" s="47"/>
      <c r="T66" s="47"/>
      <c r="U66" s="47"/>
      <c r="V66" s="47"/>
      <c r="W66" s="47"/>
      <c r="X66" s="47"/>
      <c r="Y66" s="48"/>
    </row>
    <row r="67" spans="10:25" ht="20.100000000000001" customHeight="1">
      <c r="J67" s="209" t="s">
        <v>57</v>
      </c>
      <c r="K67" s="66" t="s">
        <v>69</v>
      </c>
      <c r="L67" s="7"/>
      <c r="M67" s="67" t="s">
        <v>70</v>
      </c>
      <c r="N67" s="7"/>
      <c r="O67" s="67" t="s">
        <v>71</v>
      </c>
      <c r="P67" s="7"/>
      <c r="Q67" s="140" t="s">
        <v>90</v>
      </c>
      <c r="R67" s="38"/>
      <c r="S67" s="7" t="s">
        <v>435</v>
      </c>
      <c r="T67" s="205" t="s">
        <v>434</v>
      </c>
      <c r="U67" s="206" t="s">
        <v>436</v>
      </c>
      <c r="V67" s="205" t="s">
        <v>437</v>
      </c>
      <c r="W67" s="205" t="s">
        <v>438</v>
      </c>
      <c r="X67" s="67" t="s">
        <v>326</v>
      </c>
      <c r="Y67" s="8"/>
    </row>
    <row r="68" spans="10:25" ht="20.100000000000001" customHeight="1">
      <c r="J68" s="209" t="s">
        <v>18</v>
      </c>
      <c r="K68" s="5" t="s">
        <v>72</v>
      </c>
      <c r="L68" s="7"/>
      <c r="M68" s="7" t="s">
        <v>73</v>
      </c>
      <c r="N68" s="7"/>
      <c r="O68" s="7" t="s">
        <v>74</v>
      </c>
      <c r="P68" s="7"/>
      <c r="Q68" s="7" t="s">
        <v>75</v>
      </c>
      <c r="R68" s="7"/>
      <c r="S68" s="7" t="s">
        <v>76</v>
      </c>
      <c r="T68" s="7"/>
      <c r="U68" s="7" t="s">
        <v>77</v>
      </c>
      <c r="V68" s="7"/>
      <c r="W68" s="7" t="s">
        <v>441</v>
      </c>
      <c r="X68" s="7">
        <f>$H$34</f>
        <v>0</v>
      </c>
      <c r="Y68" s="8" t="s">
        <v>442</v>
      </c>
    </row>
    <row r="69" spans="10:25" ht="20.100000000000001" customHeight="1">
      <c r="J69" s="601" t="s">
        <v>19</v>
      </c>
      <c r="K69" s="602" t="s">
        <v>79</v>
      </c>
      <c r="L69" s="603"/>
      <c r="M69" s="603" t="s">
        <v>142</v>
      </c>
      <c r="N69" s="603"/>
      <c r="O69" s="207" t="s">
        <v>443</v>
      </c>
      <c r="P69" s="207"/>
      <c r="R69" s="604" t="s">
        <v>444</v>
      </c>
      <c r="S69" s="604"/>
      <c r="T69" s="604" t="s">
        <v>445</v>
      </c>
      <c r="U69" s="604"/>
      <c r="V69" s="604" t="s">
        <v>446</v>
      </c>
      <c r="W69" s="604"/>
      <c r="X69" s="207" t="s">
        <v>447</v>
      </c>
      <c r="Y69" s="68"/>
    </row>
    <row r="70" spans="10:25" ht="20.100000000000001" customHeight="1">
      <c r="J70" s="601"/>
      <c r="K70" s="605" t="s">
        <v>78</v>
      </c>
      <c r="L70" s="606"/>
      <c r="M70" s="208" t="s">
        <v>281</v>
      </c>
      <c r="N70" s="208"/>
      <c r="O70" s="208"/>
      <c r="P70" s="208"/>
      <c r="Q70" s="603">
        <f>$H$39</f>
        <v>0</v>
      </c>
      <c r="R70" s="603"/>
      <c r="S70" s="603"/>
      <c r="T70" s="603"/>
      <c r="U70" s="603"/>
      <c r="V70" s="603"/>
      <c r="W70" s="603"/>
      <c r="X70" s="603"/>
      <c r="Y70" s="607"/>
    </row>
    <row r="71" spans="10:25" ht="20.100000000000001" customHeight="1">
      <c r="J71" s="601"/>
      <c r="K71" s="608" t="s">
        <v>143</v>
      </c>
      <c r="L71" s="609"/>
      <c r="M71" s="609"/>
      <c r="N71" s="609"/>
      <c r="O71" s="609"/>
      <c r="P71" s="609"/>
      <c r="Q71" s="208" t="s">
        <v>441</v>
      </c>
      <c r="R71" s="208"/>
      <c r="S71" s="603">
        <f>$H$40</f>
        <v>0</v>
      </c>
      <c r="T71" s="603"/>
      <c r="U71" s="603"/>
      <c r="V71" s="603"/>
      <c r="W71" s="603"/>
      <c r="X71" s="603"/>
      <c r="Y71" s="213" t="s">
        <v>442</v>
      </c>
    </row>
    <row r="72" spans="10:25" ht="20.100000000000001" customHeight="1">
      <c r="J72" s="589" t="s">
        <v>58</v>
      </c>
      <c r="K72" s="591">
        <f>$H$42</f>
        <v>0</v>
      </c>
      <c r="L72" s="592"/>
      <c r="M72" s="592"/>
      <c r="N72" s="592"/>
      <c r="O72" s="592"/>
      <c r="P72" s="592"/>
      <c r="Q72" s="592"/>
      <c r="R72" s="592"/>
      <c r="S72" s="592"/>
      <c r="T72" s="592"/>
      <c r="U72" s="592"/>
      <c r="V72" s="592"/>
      <c r="W72" s="592"/>
      <c r="X72" s="592"/>
      <c r="Y72" s="593"/>
    </row>
    <row r="73" spans="10:25" ht="20.100000000000001" customHeight="1">
      <c r="J73" s="589"/>
      <c r="K73" s="594"/>
      <c r="L73" s="595"/>
      <c r="M73" s="595"/>
      <c r="N73" s="595"/>
      <c r="O73" s="595"/>
      <c r="P73" s="595"/>
      <c r="Q73" s="595"/>
      <c r="R73" s="595"/>
      <c r="S73" s="595"/>
      <c r="T73" s="595"/>
      <c r="U73" s="595"/>
      <c r="V73" s="595"/>
      <c r="W73" s="595"/>
      <c r="X73" s="595"/>
      <c r="Y73" s="596"/>
    </row>
    <row r="74" spans="10:25" ht="20.100000000000001" customHeight="1">
      <c r="J74" s="589"/>
      <c r="K74" s="594"/>
      <c r="L74" s="595"/>
      <c r="M74" s="595"/>
      <c r="N74" s="595"/>
      <c r="O74" s="595"/>
      <c r="P74" s="595"/>
      <c r="Q74" s="595"/>
      <c r="R74" s="595"/>
      <c r="S74" s="595"/>
      <c r="T74" s="595"/>
      <c r="U74" s="595"/>
      <c r="V74" s="595"/>
      <c r="W74" s="595"/>
      <c r="X74" s="595"/>
      <c r="Y74" s="596"/>
    </row>
    <row r="75" spans="10:25" ht="20.100000000000001" customHeight="1">
      <c r="J75" s="589"/>
      <c r="K75" s="594"/>
      <c r="L75" s="595"/>
      <c r="M75" s="595"/>
      <c r="N75" s="595"/>
      <c r="O75" s="595"/>
      <c r="P75" s="595"/>
      <c r="Q75" s="595"/>
      <c r="R75" s="595"/>
      <c r="S75" s="595"/>
      <c r="T75" s="595"/>
      <c r="U75" s="595"/>
      <c r="V75" s="595"/>
      <c r="W75" s="595"/>
      <c r="X75" s="595"/>
      <c r="Y75" s="596"/>
    </row>
    <row r="76" spans="10:25" ht="20.100000000000001" customHeight="1">
      <c r="J76" s="589"/>
      <c r="K76" s="594"/>
      <c r="L76" s="595"/>
      <c r="M76" s="595"/>
      <c r="N76" s="595"/>
      <c r="O76" s="595"/>
      <c r="P76" s="595"/>
      <c r="Q76" s="595"/>
      <c r="R76" s="595"/>
      <c r="S76" s="595"/>
      <c r="T76" s="595"/>
      <c r="U76" s="595"/>
      <c r="V76" s="595"/>
      <c r="W76" s="595"/>
      <c r="X76" s="595"/>
      <c r="Y76" s="596"/>
    </row>
    <row r="77" spans="10:25" ht="20.100000000000001" customHeight="1">
      <c r="J77" s="589"/>
      <c r="K77" s="594"/>
      <c r="L77" s="595"/>
      <c r="M77" s="595"/>
      <c r="N77" s="595"/>
      <c r="O77" s="595"/>
      <c r="P77" s="595"/>
      <c r="Q77" s="595"/>
      <c r="R77" s="595"/>
      <c r="S77" s="595"/>
      <c r="T77" s="595"/>
      <c r="U77" s="595"/>
      <c r="V77" s="595"/>
      <c r="W77" s="595"/>
      <c r="X77" s="595"/>
      <c r="Y77" s="596"/>
    </row>
    <row r="78" spans="10:25" ht="20.100000000000001" customHeight="1">
      <c r="J78" s="589"/>
      <c r="K78" s="594"/>
      <c r="L78" s="595"/>
      <c r="M78" s="595"/>
      <c r="N78" s="595"/>
      <c r="O78" s="595"/>
      <c r="P78" s="595"/>
      <c r="Q78" s="595"/>
      <c r="R78" s="595"/>
      <c r="S78" s="595"/>
      <c r="T78" s="595"/>
      <c r="U78" s="595"/>
      <c r="V78" s="595"/>
      <c r="W78" s="595"/>
      <c r="X78" s="595"/>
      <c r="Y78" s="596"/>
    </row>
    <row r="79" spans="10:25" ht="20.100000000000001" customHeight="1">
      <c r="J79" s="589"/>
      <c r="K79" s="594"/>
      <c r="L79" s="595"/>
      <c r="M79" s="595"/>
      <c r="N79" s="595"/>
      <c r="O79" s="595"/>
      <c r="P79" s="595"/>
      <c r="Q79" s="595"/>
      <c r="R79" s="595"/>
      <c r="S79" s="595"/>
      <c r="T79" s="595"/>
      <c r="U79" s="595"/>
      <c r="V79" s="595"/>
      <c r="W79" s="595"/>
      <c r="X79" s="595"/>
      <c r="Y79" s="596"/>
    </row>
    <row r="80" spans="10:25" ht="20.100000000000001" customHeight="1">
      <c r="J80" s="590"/>
      <c r="K80" s="597"/>
      <c r="L80" s="598"/>
      <c r="M80" s="598"/>
      <c r="N80" s="598"/>
      <c r="O80" s="598"/>
      <c r="P80" s="598"/>
      <c r="Q80" s="598"/>
      <c r="R80" s="598"/>
      <c r="S80" s="598"/>
      <c r="T80" s="598"/>
      <c r="U80" s="598"/>
      <c r="V80" s="598"/>
      <c r="W80" s="598"/>
      <c r="X80" s="598"/>
      <c r="Y80" s="599"/>
    </row>
  </sheetData>
  <sheetProtection sheet="1" objects="1" scenarios="1"/>
  <protectedRanges>
    <protectedRange sqref="E4:H42" name="範囲1"/>
  </protectedRanges>
  <mergeCells count="118">
    <mergeCell ref="A42:C42"/>
    <mergeCell ref="B41:C41"/>
    <mergeCell ref="B8:C8"/>
    <mergeCell ref="B9:C9"/>
    <mergeCell ref="B10:C10"/>
    <mergeCell ref="B11:C11"/>
    <mergeCell ref="B12:C12"/>
    <mergeCell ref="B13:C13"/>
    <mergeCell ref="B14:C14"/>
    <mergeCell ref="A29:A34"/>
    <mergeCell ref="A21:A28"/>
    <mergeCell ref="A35:A41"/>
    <mergeCell ref="B35:C35"/>
    <mergeCell ref="B36:C36"/>
    <mergeCell ref="B37:C37"/>
    <mergeCell ref="B38:C38"/>
    <mergeCell ref="B32:C32"/>
    <mergeCell ref="B39:C39"/>
    <mergeCell ref="B40:C40"/>
    <mergeCell ref="B15:B16"/>
    <mergeCell ref="B33:C33"/>
    <mergeCell ref="B34:C34"/>
    <mergeCell ref="A15:A19"/>
    <mergeCell ref="B26:C26"/>
    <mergeCell ref="K3:Q3"/>
    <mergeCell ref="S4:Y4"/>
    <mergeCell ref="S5:Y5"/>
    <mergeCell ref="K6:L6"/>
    <mergeCell ref="P6:Q6"/>
    <mergeCell ref="U6:V6"/>
    <mergeCell ref="A3:C3"/>
    <mergeCell ref="A4:C4"/>
    <mergeCell ref="J4:J5"/>
    <mergeCell ref="A5:C5"/>
    <mergeCell ref="B6:C6"/>
    <mergeCell ref="A6:A14"/>
    <mergeCell ref="K10:L10"/>
    <mergeCell ref="M10:N10"/>
    <mergeCell ref="K12:P12"/>
    <mergeCell ref="Q11:Y11"/>
    <mergeCell ref="S12:X12"/>
    <mergeCell ref="J13:J21"/>
    <mergeCell ref="K13:Y21"/>
    <mergeCell ref="B24:C24"/>
    <mergeCell ref="B25:C25"/>
    <mergeCell ref="J23:J24"/>
    <mergeCell ref="B7:C7"/>
    <mergeCell ref="B23:C23"/>
    <mergeCell ref="B27:C27"/>
    <mergeCell ref="J29:J31"/>
    <mergeCell ref="B28:C28"/>
    <mergeCell ref="B29:C29"/>
    <mergeCell ref="B30:C30"/>
    <mergeCell ref="B31:C31"/>
    <mergeCell ref="B17:B18"/>
    <mergeCell ref="B19:B20"/>
    <mergeCell ref="B21:C21"/>
    <mergeCell ref="B22:C22"/>
    <mergeCell ref="K22:Q22"/>
    <mergeCell ref="J10:J12"/>
    <mergeCell ref="R29:S29"/>
    <mergeCell ref="T29:U29"/>
    <mergeCell ref="V29:W29"/>
    <mergeCell ref="K30:L30"/>
    <mergeCell ref="Q30:Y30"/>
    <mergeCell ref="K29:L29"/>
    <mergeCell ref="J32:J40"/>
    <mergeCell ref="K32:Y40"/>
    <mergeCell ref="M29:N29"/>
    <mergeCell ref="K31:P31"/>
    <mergeCell ref="P25:Q25"/>
    <mergeCell ref="S23:Y23"/>
    <mergeCell ref="S24:Y24"/>
    <mergeCell ref="K25:L25"/>
    <mergeCell ref="U25:V25"/>
    <mergeCell ref="S31:X31"/>
    <mergeCell ref="R10:S10"/>
    <mergeCell ref="T10:U10"/>
    <mergeCell ref="V10:W10"/>
    <mergeCell ref="K11:L11"/>
    <mergeCell ref="S64:Y64"/>
    <mergeCell ref="K46:L46"/>
    <mergeCell ref="P46:Q46"/>
    <mergeCell ref="U46:V46"/>
    <mergeCell ref="J50:J52"/>
    <mergeCell ref="K50:L50"/>
    <mergeCell ref="M50:N50"/>
    <mergeCell ref="R50:S50"/>
    <mergeCell ref="T50:U50"/>
    <mergeCell ref="V50:W50"/>
    <mergeCell ref="K51:L51"/>
    <mergeCell ref="Q51:Y51"/>
    <mergeCell ref="K52:P52"/>
    <mergeCell ref="S52:X52"/>
    <mergeCell ref="K43:Q43"/>
    <mergeCell ref="J44:J45"/>
    <mergeCell ref="S44:Y44"/>
    <mergeCell ref="S45:Y45"/>
    <mergeCell ref="J72:J80"/>
    <mergeCell ref="K72:Y80"/>
    <mergeCell ref="K65:L65"/>
    <mergeCell ref="P65:Q65"/>
    <mergeCell ref="U65:V65"/>
    <mergeCell ref="J69:J71"/>
    <mergeCell ref="K69:L69"/>
    <mergeCell ref="M69:N69"/>
    <mergeCell ref="R69:S69"/>
    <mergeCell ref="T69:U69"/>
    <mergeCell ref="V69:W69"/>
    <mergeCell ref="K70:L70"/>
    <mergeCell ref="Q70:Y70"/>
    <mergeCell ref="K71:P71"/>
    <mergeCell ref="S71:X71"/>
    <mergeCell ref="J53:J61"/>
    <mergeCell ref="K53:Y61"/>
    <mergeCell ref="K62:Q62"/>
    <mergeCell ref="J63:J64"/>
    <mergeCell ref="S63:Y63"/>
  </mergeCells>
  <phoneticPr fontId="5"/>
  <conditionalFormatting sqref="K8">
    <cfRule type="expression" dxfId="108" priority="87">
      <formula>$E$21="○"</formula>
    </cfRule>
  </conditionalFormatting>
  <conditionalFormatting sqref="M8">
    <cfRule type="expression" dxfId="107" priority="86">
      <formula>$E$22="○"</formula>
    </cfRule>
  </conditionalFormatting>
  <conditionalFormatting sqref="O8">
    <cfRule type="expression" dxfId="106" priority="85">
      <formula>$E$23="○"</formula>
    </cfRule>
  </conditionalFormatting>
  <conditionalFormatting sqref="Q8">
    <cfRule type="expression" dxfId="105" priority="84">
      <formula>$E$24="○"</formula>
    </cfRule>
  </conditionalFormatting>
  <conditionalFormatting sqref="T8">
    <cfRule type="expression" dxfId="104" priority="83">
      <formula>$E$25="○"</formula>
    </cfRule>
  </conditionalFormatting>
  <conditionalFormatting sqref="U8">
    <cfRule type="expression" dxfId="103" priority="82">
      <formula>$E$26="○"</formula>
    </cfRule>
  </conditionalFormatting>
  <conditionalFormatting sqref="V8">
    <cfRule type="expression" dxfId="102" priority="81">
      <formula>$E$27="○"</formula>
    </cfRule>
  </conditionalFormatting>
  <conditionalFormatting sqref="W8">
    <cfRule type="expression" dxfId="101" priority="80">
      <formula>$E$28="○"</formula>
    </cfRule>
  </conditionalFormatting>
  <conditionalFormatting sqref="M9:N9">
    <cfRule type="expression" dxfId="100" priority="79">
      <formula>$E$29="○"</formula>
    </cfRule>
  </conditionalFormatting>
  <conditionalFormatting sqref="O9:P9">
    <cfRule type="expression" dxfId="99" priority="78">
      <formula>$E$30="○"</formula>
    </cfRule>
  </conditionalFormatting>
  <conditionalFormatting sqref="Q9:R9">
    <cfRule type="expression" dxfId="98" priority="77">
      <formula>$E$31="○"</formula>
    </cfRule>
  </conditionalFormatting>
  <conditionalFormatting sqref="S9:T9">
    <cfRule type="expression" dxfId="97" priority="76">
      <formula>$E$32="○"</formula>
    </cfRule>
  </conditionalFormatting>
  <conditionalFormatting sqref="U9:V9">
    <cfRule type="expression" dxfId="96" priority="75">
      <formula>$E$33="○"</formula>
    </cfRule>
  </conditionalFormatting>
  <conditionalFormatting sqref="K10:L10">
    <cfRule type="expression" dxfId="95" priority="74">
      <formula>$E$35="○"</formula>
    </cfRule>
  </conditionalFormatting>
  <conditionalFormatting sqref="M10:N10">
    <cfRule type="expression" dxfId="94" priority="73">
      <formula>$E$36="○"</formula>
    </cfRule>
  </conditionalFormatting>
  <conditionalFormatting sqref="R10:S10">
    <cfRule type="expression" dxfId="93" priority="72">
      <formula>$E$37="常勤"</formula>
    </cfRule>
  </conditionalFormatting>
  <conditionalFormatting sqref="T10:U10">
    <cfRule type="expression" dxfId="92" priority="71">
      <formula>$E$37="非常勤"</formula>
    </cfRule>
  </conditionalFormatting>
  <conditionalFormatting sqref="V10:W10">
    <cfRule type="expression" dxfId="91" priority="70">
      <formula>$E$37="なし"</formula>
    </cfRule>
  </conditionalFormatting>
  <conditionalFormatting sqref="K11:L11">
    <cfRule type="expression" dxfId="90" priority="68">
      <formula>$E$38="○"</formula>
    </cfRule>
  </conditionalFormatting>
  <conditionalFormatting sqref="K12:P12">
    <cfRule type="expression" dxfId="89" priority="67">
      <formula>$E$40="○"</formula>
    </cfRule>
  </conditionalFormatting>
  <conditionalFormatting sqref="K27">
    <cfRule type="expression" dxfId="88" priority="66">
      <formula>$F$21="○"</formula>
    </cfRule>
  </conditionalFormatting>
  <conditionalFormatting sqref="M27">
    <cfRule type="expression" dxfId="87" priority="65">
      <formula>$F$22="○"</formula>
    </cfRule>
  </conditionalFormatting>
  <conditionalFormatting sqref="O27">
    <cfRule type="expression" dxfId="86" priority="64">
      <formula>$F$23="○"</formula>
    </cfRule>
  </conditionalFormatting>
  <conditionalFormatting sqref="Q27">
    <cfRule type="expression" dxfId="85" priority="63">
      <formula>$F24="○"</formula>
    </cfRule>
  </conditionalFormatting>
  <conditionalFormatting sqref="T27">
    <cfRule type="expression" dxfId="84" priority="62">
      <formula>$F$25="○"</formula>
    </cfRule>
  </conditionalFormatting>
  <conditionalFormatting sqref="U27">
    <cfRule type="expression" dxfId="83" priority="61">
      <formula>$F$26="○"</formula>
    </cfRule>
  </conditionalFormatting>
  <conditionalFormatting sqref="V27">
    <cfRule type="expression" dxfId="82" priority="60">
      <formula>$F$27="○"</formula>
    </cfRule>
  </conditionalFormatting>
  <conditionalFormatting sqref="W27">
    <cfRule type="expression" dxfId="81" priority="59">
      <formula>$F$28="○"</formula>
    </cfRule>
  </conditionalFormatting>
  <conditionalFormatting sqref="M28:N28">
    <cfRule type="expression" dxfId="80" priority="58">
      <formula>$F$29="○"</formula>
    </cfRule>
  </conditionalFormatting>
  <conditionalFormatting sqref="O28:P28">
    <cfRule type="expression" dxfId="79" priority="57">
      <formula>$F$30="○"</formula>
    </cfRule>
  </conditionalFormatting>
  <conditionalFormatting sqref="Q28:R28">
    <cfRule type="expression" dxfId="78" priority="56">
      <formula>$F$31="○"</formula>
    </cfRule>
  </conditionalFormatting>
  <conditionalFormatting sqref="S28:T28">
    <cfRule type="expression" dxfId="77" priority="55">
      <formula>$F$32="○"</formula>
    </cfRule>
  </conditionalFormatting>
  <conditionalFormatting sqref="U28:V28">
    <cfRule type="expression" dxfId="76" priority="54">
      <formula>$F$33="○"</formula>
    </cfRule>
  </conditionalFormatting>
  <conditionalFormatting sqref="K29:L29">
    <cfRule type="expression" dxfId="75" priority="53">
      <formula>$F$35="○"</formula>
    </cfRule>
  </conditionalFormatting>
  <conditionalFormatting sqref="M29:N29">
    <cfRule type="expression" dxfId="74" priority="52">
      <formula>$F$36="○"</formula>
    </cfRule>
  </conditionalFormatting>
  <conditionalFormatting sqref="R29:S29">
    <cfRule type="expression" dxfId="73" priority="51">
      <formula>$F$37="常勤"</formula>
    </cfRule>
  </conditionalFormatting>
  <conditionalFormatting sqref="T29:U29">
    <cfRule type="expression" dxfId="72" priority="50">
      <formula>$F$37="非常勤"</formula>
    </cfRule>
  </conditionalFormatting>
  <conditionalFormatting sqref="V29:W29">
    <cfRule type="expression" dxfId="71" priority="49">
      <formula>$F$37="なし"</formula>
    </cfRule>
  </conditionalFormatting>
  <conditionalFormatting sqref="K30:L30">
    <cfRule type="expression" dxfId="70" priority="48">
      <formula>$F$38="○"</formula>
    </cfRule>
  </conditionalFormatting>
  <conditionalFormatting sqref="K31:P31">
    <cfRule type="expression" dxfId="69" priority="47">
      <formula>$F$40="○"</formula>
    </cfRule>
  </conditionalFormatting>
  <conditionalFormatting sqref="K48">
    <cfRule type="expression" dxfId="68" priority="46">
      <formula>$G$21="○"</formula>
    </cfRule>
  </conditionalFormatting>
  <conditionalFormatting sqref="M48">
    <cfRule type="expression" dxfId="67" priority="45">
      <formula>$G$22="○"</formula>
    </cfRule>
  </conditionalFormatting>
  <conditionalFormatting sqref="O48">
    <cfRule type="expression" dxfId="66" priority="44">
      <formula>$G$23="○"</formula>
    </cfRule>
  </conditionalFormatting>
  <conditionalFormatting sqref="Q48">
    <cfRule type="expression" dxfId="65" priority="43">
      <formula>$G$24="○"</formula>
    </cfRule>
  </conditionalFormatting>
  <conditionalFormatting sqref="T48">
    <cfRule type="expression" dxfId="64" priority="42">
      <formula>$G$25="○"</formula>
    </cfRule>
  </conditionalFormatting>
  <conditionalFormatting sqref="U48">
    <cfRule type="expression" dxfId="63" priority="41">
      <formula>$G$26="○"</formula>
    </cfRule>
  </conditionalFormatting>
  <conditionalFormatting sqref="V48">
    <cfRule type="expression" dxfId="62" priority="40">
      <formula>$G$27="○"</formula>
    </cfRule>
  </conditionalFormatting>
  <conditionalFormatting sqref="W48">
    <cfRule type="expression" dxfId="61" priority="39">
      <formula>$G$28="○"</formula>
    </cfRule>
  </conditionalFormatting>
  <conditionalFormatting sqref="M49:N49">
    <cfRule type="expression" dxfId="60" priority="38">
      <formula>$G$29="○"</formula>
    </cfRule>
  </conditionalFormatting>
  <conditionalFormatting sqref="O49:P49">
    <cfRule type="expression" dxfId="59" priority="37">
      <formula>$G$30="○"</formula>
    </cfRule>
  </conditionalFormatting>
  <conditionalFormatting sqref="Q49:R49">
    <cfRule type="expression" dxfId="58" priority="36">
      <formula>$G$31="○"</formula>
    </cfRule>
  </conditionalFormatting>
  <conditionalFormatting sqref="S49:T49">
    <cfRule type="expression" dxfId="57" priority="35">
      <formula>$G$32="○"</formula>
    </cfRule>
  </conditionalFormatting>
  <conditionalFormatting sqref="U49:V49">
    <cfRule type="expression" dxfId="56" priority="34">
      <formula>$G$33="○"</formula>
    </cfRule>
  </conditionalFormatting>
  <conditionalFormatting sqref="K50:L50">
    <cfRule type="expression" dxfId="55" priority="33">
      <formula>$G$35="○"</formula>
    </cfRule>
  </conditionalFormatting>
  <conditionalFormatting sqref="M50:N50">
    <cfRule type="expression" dxfId="54" priority="32">
      <formula>$G$36="○"</formula>
    </cfRule>
  </conditionalFormatting>
  <conditionalFormatting sqref="R50:S50">
    <cfRule type="expression" dxfId="53" priority="31">
      <formula>$G$37="常勤"</formula>
    </cfRule>
  </conditionalFormatting>
  <conditionalFormatting sqref="T50:U50">
    <cfRule type="expression" dxfId="52" priority="30">
      <formula>$G$37="非常勤"</formula>
    </cfRule>
  </conditionalFormatting>
  <conditionalFormatting sqref="V50:W50">
    <cfRule type="expression" dxfId="51" priority="29">
      <formula>$G$37="なし"</formula>
    </cfRule>
  </conditionalFormatting>
  <conditionalFormatting sqref="K51:L51">
    <cfRule type="expression" dxfId="50" priority="28">
      <formula>$G$38="○"</formula>
    </cfRule>
  </conditionalFormatting>
  <conditionalFormatting sqref="K52:P52">
    <cfRule type="expression" dxfId="49" priority="27">
      <formula>$G$40="○"</formula>
    </cfRule>
  </conditionalFormatting>
  <conditionalFormatting sqref="K67">
    <cfRule type="expression" dxfId="48" priority="26">
      <formula>$H$21="○"</formula>
    </cfRule>
  </conditionalFormatting>
  <conditionalFormatting sqref="M67">
    <cfRule type="expression" dxfId="47" priority="25">
      <formula>$H$22="○"</formula>
    </cfRule>
  </conditionalFormatting>
  <conditionalFormatting sqref="O67">
    <cfRule type="expression" dxfId="46" priority="24">
      <formula>$H$23="○"</formula>
    </cfRule>
  </conditionalFormatting>
  <conditionalFormatting sqref="Q67">
    <cfRule type="expression" dxfId="45" priority="23">
      <formula>$H$24="○"</formula>
    </cfRule>
  </conditionalFormatting>
  <conditionalFormatting sqref="T67">
    <cfRule type="expression" dxfId="44" priority="22">
      <formula>$H$25="○"</formula>
    </cfRule>
  </conditionalFormatting>
  <conditionalFormatting sqref="U67">
    <cfRule type="expression" dxfId="43" priority="21">
      <formula>$H$26="○"</formula>
    </cfRule>
  </conditionalFormatting>
  <conditionalFormatting sqref="V67">
    <cfRule type="expression" dxfId="42" priority="20">
      <formula>$H$27="○"</formula>
    </cfRule>
  </conditionalFormatting>
  <conditionalFormatting sqref="W67">
    <cfRule type="expression" dxfId="41" priority="19">
      <formula>$H$28="○"</formula>
    </cfRule>
  </conditionalFormatting>
  <conditionalFormatting sqref="M68:N68">
    <cfRule type="expression" dxfId="40" priority="18">
      <formula>$H$29="○"</formula>
    </cfRule>
  </conditionalFormatting>
  <conditionalFormatting sqref="O68:P68">
    <cfRule type="expression" dxfId="39" priority="17">
      <formula>$H$30="○"</formula>
    </cfRule>
  </conditionalFormatting>
  <conditionalFormatting sqref="Q68:R68">
    <cfRule type="expression" dxfId="38" priority="16">
      <formula>$H$31="○"</formula>
    </cfRule>
  </conditionalFormatting>
  <conditionalFormatting sqref="S68:T68">
    <cfRule type="expression" dxfId="37" priority="15">
      <formula>$H$32="○"</formula>
    </cfRule>
  </conditionalFormatting>
  <conditionalFormatting sqref="U68:V68">
    <cfRule type="expression" dxfId="36" priority="14">
      <formula>$H$33="○"</formula>
    </cfRule>
  </conditionalFormatting>
  <conditionalFormatting sqref="K69:L69">
    <cfRule type="expression" dxfId="35" priority="13">
      <formula>$H$35="○"</formula>
    </cfRule>
  </conditionalFormatting>
  <conditionalFormatting sqref="M69:N69">
    <cfRule type="expression" dxfId="34" priority="12">
      <formula>$H$36="○"</formula>
    </cfRule>
  </conditionalFormatting>
  <conditionalFormatting sqref="R69:S69">
    <cfRule type="expression" dxfId="33" priority="11">
      <formula>$H$37="常勤"</formula>
    </cfRule>
  </conditionalFormatting>
  <conditionalFormatting sqref="T69:U69">
    <cfRule type="expression" dxfId="32" priority="10">
      <formula>$H$37="非常勤"</formula>
    </cfRule>
  </conditionalFormatting>
  <conditionalFormatting sqref="V69:W69">
    <cfRule type="expression" dxfId="31" priority="9">
      <formula>$H$37="なし"</formula>
    </cfRule>
  </conditionalFormatting>
  <conditionalFormatting sqref="K70:L70">
    <cfRule type="expression" dxfId="30" priority="8">
      <formula>$H$38="○"</formula>
    </cfRule>
  </conditionalFormatting>
  <conditionalFormatting sqref="K71:P71">
    <cfRule type="expression" dxfId="29" priority="7">
      <formula>$H$40="○"</formula>
    </cfRule>
  </conditionalFormatting>
  <conditionalFormatting sqref="E5:E42">
    <cfRule type="expression" dxfId="28" priority="6">
      <formula>$E$4&lt;&gt;""</formula>
    </cfRule>
  </conditionalFormatting>
  <conditionalFormatting sqref="F5:F42">
    <cfRule type="expression" dxfId="27" priority="5">
      <formula>$F$4&lt;&gt;""</formula>
    </cfRule>
  </conditionalFormatting>
  <conditionalFormatting sqref="G5:G42">
    <cfRule type="expression" dxfId="26" priority="4">
      <formula>$G$4&lt;&gt;""</formula>
    </cfRule>
  </conditionalFormatting>
  <conditionalFormatting sqref="H5:H42">
    <cfRule type="expression" dxfId="25" priority="3">
      <formula>$H$4&lt;&gt;""</formula>
    </cfRule>
  </conditionalFormatting>
  <dataValidations count="4">
    <dataValidation type="list" allowBlank="1" showInputMessage="1" showErrorMessage="1" sqref="E37:H37">
      <formula1>"常勤,非常勤,なし"</formula1>
    </dataValidation>
    <dataValidation type="list" allowBlank="1" showInputMessage="1" showErrorMessage="1" sqref="E6:H13">
      <formula1>"○,×,△（一部営業する場合あり）"</formula1>
    </dataValidation>
    <dataValidation type="list" allowBlank="1" showInputMessage="1" showErrorMessage="1" sqref="D40:H40 D38:H38 E21:H33 E35:H36">
      <formula1>"○,×"</formula1>
    </dataValidation>
    <dataValidation type="list" allowBlank="1" showInputMessage="1" showErrorMessage="1" sqref="E4:H4">
      <formula1>$AB$1:$AB$9</formula1>
    </dataValidation>
  </dataValidation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election activeCell="B1" sqref="B1:E1"/>
    </sheetView>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63" t="s">
        <v>386</v>
      </c>
      <c r="B1" s="174"/>
      <c r="C1" s="174"/>
      <c r="D1" s="175"/>
      <c r="E1" s="175"/>
      <c r="F1" s="175"/>
      <c r="G1" s="175"/>
      <c r="H1" s="167"/>
      <c r="I1" s="9" t="s">
        <v>95</v>
      </c>
    </row>
    <row r="2" spans="1:35" ht="20.100000000000001" customHeight="1" thickBot="1">
      <c r="A2" s="180" t="s">
        <v>415</v>
      </c>
      <c r="B2" s="174"/>
      <c r="C2" s="174"/>
      <c r="D2" s="175"/>
      <c r="E2" s="175"/>
      <c r="F2" s="175"/>
      <c r="G2" s="175"/>
      <c r="H2" s="167"/>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85"/>
      <c r="B3" s="686"/>
      <c r="C3" s="370" t="s">
        <v>539</v>
      </c>
      <c r="D3" s="370">
        <v>1</v>
      </c>
      <c r="E3" s="370">
        <v>2</v>
      </c>
      <c r="F3" s="370">
        <v>3</v>
      </c>
      <c r="G3" s="413">
        <v>4</v>
      </c>
      <c r="I3" s="84" t="s">
        <v>282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89" t="s">
        <v>59</v>
      </c>
      <c r="B4" s="690"/>
      <c r="C4" s="414" t="s">
        <v>535</v>
      </c>
      <c r="D4" s="443" t="str">
        <f>IF(様式１!E4="","",様式１!E4)</f>
        <v/>
      </c>
      <c r="E4" s="443" t="str">
        <f>IF(様式１!F4="","",様式１!F4)</f>
        <v/>
      </c>
      <c r="F4" s="443" t="str">
        <f>IF(様式１!G4="","",様式１!G4)</f>
        <v/>
      </c>
      <c r="G4" s="444"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87" t="s">
        <v>355</v>
      </c>
      <c r="B5" s="688"/>
      <c r="C5" s="416" t="s">
        <v>540</v>
      </c>
      <c r="D5" s="445"/>
      <c r="E5" s="445"/>
      <c r="F5" s="445"/>
      <c r="G5" s="446"/>
      <c r="I5" s="222" t="s">
        <v>59</v>
      </c>
      <c r="J5" s="695" t="str">
        <f>$D$4</f>
        <v/>
      </c>
      <c r="K5" s="696"/>
      <c r="L5" s="696"/>
      <c r="M5" s="696"/>
      <c r="N5" s="696"/>
      <c r="O5" s="696"/>
      <c r="P5" s="696"/>
      <c r="Q5" s="696"/>
      <c r="R5" s="696"/>
      <c r="S5" s="696"/>
      <c r="T5" s="696"/>
      <c r="U5" s="696"/>
      <c r="V5" s="696"/>
      <c r="W5" s="696"/>
      <c r="X5" s="696"/>
      <c r="Y5" s="696"/>
      <c r="Z5" s="696"/>
      <c r="AA5" s="696"/>
      <c r="AB5" s="696"/>
      <c r="AC5" s="697"/>
      <c r="AD5" s="251" t="s">
        <v>449</v>
      </c>
      <c r="AE5" s="252"/>
      <c r="AF5" s="252"/>
      <c r="AG5" s="252" t="s">
        <v>448</v>
      </c>
      <c r="AH5" s="252"/>
      <c r="AI5" s="223"/>
    </row>
    <row r="6" spans="1:35" ht="20.100000000000001" customHeight="1">
      <c r="A6" s="691" t="s">
        <v>91</v>
      </c>
      <c r="B6" s="692"/>
      <c r="C6" s="417" t="s">
        <v>541</v>
      </c>
      <c r="D6" s="447"/>
      <c r="E6" s="447"/>
      <c r="F6" s="447"/>
      <c r="G6" s="448"/>
      <c r="I6" s="656" t="s">
        <v>151</v>
      </c>
      <c r="J6" s="662">
        <f>$D$5</f>
        <v>0</v>
      </c>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4"/>
    </row>
    <row r="7" spans="1:35" ht="20.100000000000001" customHeight="1">
      <c r="A7" s="496" t="s">
        <v>356</v>
      </c>
      <c r="B7" s="497"/>
      <c r="C7" s="368" t="s">
        <v>542</v>
      </c>
      <c r="D7" s="449"/>
      <c r="E7" s="449"/>
      <c r="F7" s="449"/>
      <c r="G7" s="450"/>
      <c r="I7" s="657"/>
      <c r="J7" s="665"/>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7"/>
    </row>
    <row r="8" spans="1:35" ht="20.100000000000001" customHeight="1">
      <c r="A8" s="649" t="s">
        <v>357</v>
      </c>
      <c r="B8" s="650"/>
      <c r="C8" s="418" t="s">
        <v>509</v>
      </c>
      <c r="D8" s="451"/>
      <c r="E8" s="451"/>
      <c r="F8" s="452"/>
      <c r="G8" s="453"/>
      <c r="I8" s="657"/>
      <c r="J8" s="665"/>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7"/>
    </row>
    <row r="9" spans="1:35" ht="20.100000000000001" customHeight="1">
      <c r="A9" s="651" t="s">
        <v>358</v>
      </c>
      <c r="B9" s="652"/>
      <c r="C9" s="419" t="s">
        <v>333</v>
      </c>
      <c r="D9" s="454"/>
      <c r="E9" s="454"/>
      <c r="F9" s="454"/>
      <c r="G9" s="455"/>
      <c r="H9" s="653" t="str">
        <f>IF(OR(D9="有",E9="有",F9="有",G9="有"),"※マニュアル等をご提出ください","")</f>
        <v/>
      </c>
      <c r="I9" s="657"/>
      <c r="J9" s="665"/>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7"/>
    </row>
    <row r="10" spans="1:35" ht="20.100000000000001" customHeight="1">
      <c r="A10" s="641" t="s">
        <v>359</v>
      </c>
      <c r="B10" s="170" t="s">
        <v>139</v>
      </c>
      <c r="C10" s="419">
        <v>25</v>
      </c>
      <c r="D10" s="456"/>
      <c r="E10" s="456"/>
      <c r="F10" s="456"/>
      <c r="G10" s="457"/>
      <c r="H10" s="653"/>
      <c r="I10" s="657"/>
      <c r="J10" s="665"/>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7"/>
    </row>
    <row r="11" spans="1:35" ht="20.100000000000001" customHeight="1">
      <c r="A11" s="641"/>
      <c r="B11" s="212" t="s">
        <v>371</v>
      </c>
      <c r="C11" s="419">
        <v>105</v>
      </c>
      <c r="D11" s="456"/>
      <c r="E11" s="456"/>
      <c r="F11" s="456"/>
      <c r="G11" s="457"/>
      <c r="I11" s="657"/>
      <c r="J11" s="665"/>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7"/>
    </row>
    <row r="12" spans="1:35" ht="20.100000000000001" customHeight="1">
      <c r="A12" s="641"/>
      <c r="B12" s="171" t="s">
        <v>372</v>
      </c>
      <c r="C12" s="415">
        <v>99</v>
      </c>
      <c r="D12" s="456"/>
      <c r="E12" s="456"/>
      <c r="F12" s="456"/>
      <c r="G12" s="457"/>
      <c r="I12" s="657"/>
      <c r="J12" s="665"/>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7"/>
    </row>
    <row r="13" spans="1:35" ht="20.100000000000001" customHeight="1">
      <c r="A13" s="641" t="s">
        <v>360</v>
      </c>
      <c r="B13" s="170" t="s">
        <v>139</v>
      </c>
      <c r="C13" s="419">
        <v>24</v>
      </c>
      <c r="D13" s="456"/>
      <c r="E13" s="456"/>
      <c r="F13" s="456"/>
      <c r="G13" s="457"/>
      <c r="I13" s="657"/>
      <c r="J13" s="665"/>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7"/>
    </row>
    <row r="14" spans="1:35" ht="20.100000000000001" customHeight="1">
      <c r="A14" s="641"/>
      <c r="B14" s="212" t="s">
        <v>371</v>
      </c>
      <c r="C14" s="419">
        <v>100</v>
      </c>
      <c r="D14" s="456"/>
      <c r="E14" s="456"/>
      <c r="F14" s="456"/>
      <c r="G14" s="457"/>
      <c r="I14" s="658"/>
      <c r="J14" s="679" t="s">
        <v>163</v>
      </c>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1"/>
    </row>
    <row r="15" spans="1:35" ht="20.100000000000001" customHeight="1">
      <c r="A15" s="641"/>
      <c r="B15" s="171" t="s">
        <v>372</v>
      </c>
      <c r="C15" s="415">
        <v>97</v>
      </c>
      <c r="D15" s="456"/>
      <c r="E15" s="456"/>
      <c r="F15" s="456"/>
      <c r="G15" s="457"/>
      <c r="I15" s="659" t="s">
        <v>91</v>
      </c>
      <c r="J15" s="662">
        <f>$D$6</f>
        <v>0</v>
      </c>
      <c r="K15" s="663"/>
      <c r="L15" s="663"/>
      <c r="M15" s="663"/>
      <c r="N15" s="663"/>
      <c r="O15" s="663"/>
      <c r="P15" s="663"/>
      <c r="Q15" s="663"/>
      <c r="R15" s="663"/>
      <c r="S15" s="663"/>
      <c r="T15" s="663"/>
      <c r="U15" s="663"/>
      <c r="V15" s="663"/>
      <c r="W15" s="663"/>
      <c r="X15" s="668"/>
      <c r="Y15" s="668"/>
      <c r="Z15" s="668"/>
      <c r="AA15" s="668"/>
      <c r="AB15" s="668"/>
      <c r="AC15" s="668"/>
      <c r="AD15" s="668"/>
      <c r="AE15" s="668"/>
      <c r="AF15" s="668"/>
      <c r="AG15" s="668"/>
      <c r="AH15" s="668"/>
      <c r="AI15" s="669"/>
    </row>
    <row r="16" spans="1:35" ht="20.100000000000001" customHeight="1">
      <c r="A16" s="641" t="s">
        <v>361</v>
      </c>
      <c r="B16" s="170" t="s">
        <v>139</v>
      </c>
      <c r="C16" s="419">
        <v>25</v>
      </c>
      <c r="D16" s="456"/>
      <c r="E16" s="456"/>
      <c r="F16" s="456"/>
      <c r="G16" s="457"/>
      <c r="I16" s="660"/>
      <c r="J16" s="670"/>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2"/>
    </row>
    <row r="17" spans="1:35" ht="20.100000000000001" customHeight="1">
      <c r="A17" s="641"/>
      <c r="B17" s="212" t="s">
        <v>371</v>
      </c>
      <c r="C17" s="419">
        <v>102</v>
      </c>
      <c r="D17" s="456"/>
      <c r="E17" s="456"/>
      <c r="F17" s="456"/>
      <c r="G17" s="457"/>
      <c r="I17" s="660"/>
      <c r="J17" s="670"/>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672"/>
    </row>
    <row r="18" spans="1:35" ht="20.100000000000001" customHeight="1">
      <c r="A18" s="641"/>
      <c r="B18" s="171" t="s">
        <v>372</v>
      </c>
      <c r="C18" s="415">
        <v>98</v>
      </c>
      <c r="D18" s="456"/>
      <c r="E18" s="456"/>
      <c r="F18" s="456"/>
      <c r="G18" s="457"/>
      <c r="I18" s="660"/>
      <c r="J18" s="670"/>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2"/>
    </row>
    <row r="19" spans="1:35" ht="20.100000000000001" customHeight="1">
      <c r="A19" s="641" t="s">
        <v>362</v>
      </c>
      <c r="B19" s="170" t="s">
        <v>139</v>
      </c>
      <c r="C19" s="419">
        <v>27</v>
      </c>
      <c r="D19" s="456"/>
      <c r="E19" s="456"/>
      <c r="F19" s="456"/>
      <c r="G19" s="457"/>
      <c r="I19" s="660"/>
      <c r="J19" s="670"/>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2"/>
    </row>
    <row r="20" spans="1:35" ht="20.100000000000001" customHeight="1">
      <c r="A20" s="641"/>
      <c r="B20" s="212" t="s">
        <v>371</v>
      </c>
      <c r="C20" s="419">
        <v>105</v>
      </c>
      <c r="D20" s="456"/>
      <c r="E20" s="456"/>
      <c r="F20" s="456"/>
      <c r="G20" s="457"/>
      <c r="I20" s="660"/>
      <c r="J20" s="670"/>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2"/>
    </row>
    <row r="21" spans="1:35" ht="20.100000000000001" customHeight="1">
      <c r="A21" s="641"/>
      <c r="B21" s="171" t="s">
        <v>372</v>
      </c>
      <c r="C21" s="415">
        <v>103</v>
      </c>
      <c r="D21" s="456"/>
      <c r="E21" s="456"/>
      <c r="F21" s="456"/>
      <c r="G21" s="457"/>
      <c r="I21" s="660"/>
      <c r="J21" s="670"/>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2"/>
    </row>
    <row r="22" spans="1:35" ht="20.100000000000001" customHeight="1">
      <c r="A22" s="641" t="s">
        <v>363</v>
      </c>
      <c r="B22" s="170" t="s">
        <v>139</v>
      </c>
      <c r="C22" s="419">
        <v>27</v>
      </c>
      <c r="D22" s="456"/>
      <c r="E22" s="456"/>
      <c r="F22" s="456"/>
      <c r="G22" s="457"/>
      <c r="I22" s="660"/>
      <c r="J22" s="670"/>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2"/>
    </row>
    <row r="23" spans="1:35" ht="20.100000000000001" customHeight="1">
      <c r="A23" s="641"/>
      <c r="B23" s="212" t="s">
        <v>371</v>
      </c>
      <c r="C23" s="419">
        <v>128</v>
      </c>
      <c r="D23" s="456"/>
      <c r="E23" s="456"/>
      <c r="F23" s="456"/>
      <c r="G23" s="457"/>
      <c r="I23" s="661"/>
      <c r="J23" s="682" t="s">
        <v>177</v>
      </c>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4"/>
    </row>
    <row r="24" spans="1:35" ht="20.100000000000001" customHeight="1">
      <c r="A24" s="641"/>
      <c r="B24" s="171" t="s">
        <v>372</v>
      </c>
      <c r="C24" s="415">
        <v>110</v>
      </c>
      <c r="D24" s="456"/>
      <c r="E24" s="456"/>
      <c r="F24" s="456"/>
      <c r="G24" s="457"/>
      <c r="I24" s="656" t="s">
        <v>125</v>
      </c>
      <c r="J24" s="673">
        <f>$D$7</f>
        <v>0</v>
      </c>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5"/>
    </row>
    <row r="25" spans="1:35" ht="20.100000000000001" customHeight="1">
      <c r="A25" s="641" t="s">
        <v>364</v>
      </c>
      <c r="B25" s="170" t="s">
        <v>139</v>
      </c>
      <c r="C25" s="419">
        <v>24</v>
      </c>
      <c r="D25" s="456"/>
      <c r="E25" s="456"/>
      <c r="F25" s="456"/>
      <c r="G25" s="457"/>
      <c r="I25" s="657"/>
      <c r="J25" s="670"/>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2"/>
    </row>
    <row r="26" spans="1:35" ht="20.100000000000001" customHeight="1">
      <c r="A26" s="641"/>
      <c r="B26" s="212" t="s">
        <v>371</v>
      </c>
      <c r="C26" s="419">
        <v>100</v>
      </c>
      <c r="D26" s="456"/>
      <c r="E26" s="456"/>
      <c r="F26" s="456"/>
      <c r="G26" s="457"/>
      <c r="I26" s="657"/>
      <c r="J26" s="670"/>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2"/>
    </row>
    <row r="27" spans="1:35" ht="20.100000000000001" customHeight="1">
      <c r="A27" s="641"/>
      <c r="B27" s="171" t="s">
        <v>372</v>
      </c>
      <c r="C27" s="415">
        <v>93</v>
      </c>
      <c r="D27" s="456"/>
      <c r="E27" s="456"/>
      <c r="F27" s="456"/>
      <c r="G27" s="457"/>
      <c r="I27" s="657"/>
      <c r="J27" s="670"/>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2"/>
    </row>
    <row r="28" spans="1:35" ht="20.100000000000001" customHeight="1">
      <c r="A28" s="641" t="s">
        <v>365</v>
      </c>
      <c r="B28" s="170" t="s">
        <v>139</v>
      </c>
      <c r="C28" s="419">
        <v>26</v>
      </c>
      <c r="D28" s="456"/>
      <c r="E28" s="456"/>
      <c r="F28" s="456"/>
      <c r="G28" s="457"/>
      <c r="I28" s="657"/>
      <c r="J28" s="670"/>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2"/>
    </row>
    <row r="29" spans="1:35" ht="20.100000000000001" customHeight="1">
      <c r="A29" s="641"/>
      <c r="B29" s="212" t="s">
        <v>371</v>
      </c>
      <c r="C29" s="419">
        <v>102</v>
      </c>
      <c r="D29" s="456"/>
      <c r="E29" s="456"/>
      <c r="F29" s="456"/>
      <c r="G29" s="457"/>
      <c r="I29" s="657"/>
      <c r="J29" s="670"/>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2"/>
    </row>
    <row r="30" spans="1:35" ht="20.100000000000001" customHeight="1">
      <c r="A30" s="641"/>
      <c r="B30" s="171" t="s">
        <v>372</v>
      </c>
      <c r="C30" s="415">
        <v>95</v>
      </c>
      <c r="D30" s="456"/>
      <c r="E30" s="456"/>
      <c r="F30" s="456"/>
      <c r="G30" s="457"/>
      <c r="I30" s="657"/>
      <c r="J30" s="670"/>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2"/>
    </row>
    <row r="31" spans="1:35" ht="20.100000000000001" customHeight="1">
      <c r="A31" s="641" t="s">
        <v>366</v>
      </c>
      <c r="B31" s="170" t="s">
        <v>139</v>
      </c>
      <c r="C31" s="419">
        <v>25</v>
      </c>
      <c r="D31" s="456"/>
      <c r="E31" s="456"/>
      <c r="F31" s="456"/>
      <c r="G31" s="457"/>
      <c r="I31" s="657"/>
      <c r="J31" s="670"/>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2"/>
    </row>
    <row r="32" spans="1:35" ht="20.100000000000001" customHeight="1">
      <c r="A32" s="641"/>
      <c r="B32" s="212" t="s">
        <v>371</v>
      </c>
      <c r="C32" s="419">
        <v>101</v>
      </c>
      <c r="D32" s="456"/>
      <c r="E32" s="456"/>
      <c r="F32" s="456"/>
      <c r="G32" s="457"/>
      <c r="I32" s="658"/>
      <c r="J32" s="676" t="s">
        <v>178</v>
      </c>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8"/>
    </row>
    <row r="33" spans="1:35" ht="20.100000000000001" customHeight="1">
      <c r="A33" s="641"/>
      <c r="B33" s="171" t="s">
        <v>372</v>
      </c>
      <c r="C33" s="415">
        <v>92</v>
      </c>
      <c r="D33" s="456"/>
      <c r="E33" s="456"/>
      <c r="F33" s="456"/>
      <c r="G33" s="457"/>
      <c r="I33" s="250" t="s">
        <v>150</v>
      </c>
      <c r="J33" s="220" t="s">
        <v>332</v>
      </c>
      <c r="K33" s="221" t="s">
        <v>450</v>
      </c>
      <c r="L33" s="221" t="s">
        <v>453</v>
      </c>
      <c r="M33" s="246" t="s">
        <v>455</v>
      </c>
      <c r="N33" s="221"/>
      <c r="O33" s="221"/>
      <c r="P33" s="221"/>
      <c r="Q33" s="221"/>
      <c r="R33" s="221"/>
      <c r="S33" s="221"/>
      <c r="T33" s="221"/>
      <c r="U33" s="221"/>
      <c r="V33" s="221"/>
      <c r="W33" s="221"/>
      <c r="X33" s="221"/>
      <c r="Y33" s="221"/>
      <c r="Z33" s="219"/>
      <c r="AA33" s="218"/>
      <c r="AB33" s="218"/>
      <c r="AC33" s="218"/>
      <c r="AD33" s="218"/>
      <c r="AE33" s="218"/>
      <c r="AF33" s="218"/>
      <c r="AG33" s="218"/>
      <c r="AH33" s="218"/>
      <c r="AI33" s="224"/>
    </row>
    <row r="34" spans="1:35" ht="20.100000000000001" customHeight="1" thickBot="1">
      <c r="A34" s="641" t="s">
        <v>367</v>
      </c>
      <c r="B34" s="170" t="s">
        <v>139</v>
      </c>
      <c r="C34" s="419">
        <v>26</v>
      </c>
      <c r="D34" s="456"/>
      <c r="E34" s="456"/>
      <c r="F34" s="456"/>
      <c r="G34" s="457"/>
      <c r="I34" s="249" t="s">
        <v>173</v>
      </c>
      <c r="J34" s="225" t="s">
        <v>332</v>
      </c>
      <c r="K34" s="226" t="s">
        <v>450</v>
      </c>
      <c r="L34" s="226" t="s">
        <v>453</v>
      </c>
      <c r="M34" s="247" t="s">
        <v>455</v>
      </c>
      <c r="N34" s="226"/>
      <c r="O34" s="226"/>
      <c r="P34" s="226"/>
      <c r="Q34" s="226"/>
      <c r="R34" s="248"/>
      <c r="S34" s="226"/>
      <c r="T34" s="226"/>
      <c r="U34" s="248" t="s">
        <v>451</v>
      </c>
      <c r="V34" s="226"/>
      <c r="W34" s="226"/>
      <c r="X34" s="226"/>
      <c r="Y34" s="226"/>
      <c r="Z34" s="227"/>
      <c r="AA34" s="228"/>
      <c r="AB34" s="228"/>
      <c r="AC34" s="229"/>
      <c r="AD34" s="231"/>
      <c r="AE34" s="229"/>
      <c r="AF34" s="229"/>
      <c r="AG34" s="229"/>
      <c r="AH34" s="229"/>
      <c r="AI34" s="230"/>
    </row>
    <row r="35" spans="1:35" ht="20.100000000000001" customHeight="1">
      <c r="A35" s="641"/>
      <c r="B35" s="212" t="s">
        <v>371</v>
      </c>
      <c r="C35" s="419">
        <v>118</v>
      </c>
      <c r="D35" s="456"/>
      <c r="E35" s="456"/>
      <c r="F35" s="456"/>
      <c r="G35" s="457"/>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41"/>
      <c r="B36" s="171" t="s">
        <v>372</v>
      </c>
      <c r="C36" s="415">
        <v>97</v>
      </c>
      <c r="D36" s="456"/>
      <c r="E36" s="456"/>
      <c r="F36" s="456"/>
      <c r="G36" s="457"/>
      <c r="I36" s="14" t="s">
        <v>140</v>
      </c>
    </row>
    <row r="37" spans="1:35" ht="20.100000000000001" customHeight="1">
      <c r="A37" s="641" t="s">
        <v>368</v>
      </c>
      <c r="B37" s="170" t="s">
        <v>139</v>
      </c>
      <c r="C37" s="419">
        <v>24</v>
      </c>
      <c r="D37" s="456"/>
      <c r="E37" s="456"/>
      <c r="F37" s="456"/>
      <c r="G37" s="457"/>
      <c r="I37" s="234" t="s">
        <v>141</v>
      </c>
      <c r="J37" s="235">
        <v>4</v>
      </c>
      <c r="K37" s="236" t="s">
        <v>452</v>
      </c>
      <c r="L37" s="235">
        <v>5</v>
      </c>
      <c r="M37" s="236" t="s">
        <v>452</v>
      </c>
      <c r="N37" s="235">
        <v>6</v>
      </c>
      <c r="O37" s="236" t="s">
        <v>452</v>
      </c>
      <c r="P37" s="235">
        <v>7</v>
      </c>
      <c r="Q37" s="236" t="s">
        <v>452</v>
      </c>
      <c r="R37" s="235">
        <v>8</v>
      </c>
      <c r="S37" s="236" t="s">
        <v>452</v>
      </c>
      <c r="T37" s="235">
        <v>9</v>
      </c>
      <c r="U37" s="236" t="s">
        <v>452</v>
      </c>
      <c r="V37" s="235">
        <v>10</v>
      </c>
      <c r="W37" s="236" t="s">
        <v>452</v>
      </c>
      <c r="X37" s="235">
        <v>11</v>
      </c>
      <c r="Y37" s="236" t="s">
        <v>452</v>
      </c>
      <c r="Z37" s="235">
        <v>12</v>
      </c>
      <c r="AA37" s="236" t="s">
        <v>452</v>
      </c>
      <c r="AB37" s="235">
        <v>1</v>
      </c>
      <c r="AC37" s="236" t="s">
        <v>452</v>
      </c>
      <c r="AD37" s="235">
        <v>2</v>
      </c>
      <c r="AE37" s="236" t="s">
        <v>452</v>
      </c>
      <c r="AF37" s="235">
        <v>2</v>
      </c>
      <c r="AG37" s="236" t="s">
        <v>452</v>
      </c>
      <c r="AH37" s="654" t="s">
        <v>454</v>
      </c>
      <c r="AI37" s="655"/>
    </row>
    <row r="38" spans="1:35" ht="20.100000000000001" customHeight="1">
      <c r="A38" s="641"/>
      <c r="B38" s="212" t="s">
        <v>371</v>
      </c>
      <c r="C38" s="419">
        <v>105</v>
      </c>
      <c r="D38" s="456"/>
      <c r="E38" s="456"/>
      <c r="F38" s="456"/>
      <c r="G38" s="457"/>
      <c r="I38" s="237" t="s">
        <v>139</v>
      </c>
      <c r="J38" s="17">
        <f>$D$10</f>
        <v>0</v>
      </c>
      <c r="K38" s="232" t="s">
        <v>16</v>
      </c>
      <c r="L38" s="17">
        <f>$D$13</f>
        <v>0</v>
      </c>
      <c r="M38" s="232" t="s">
        <v>16</v>
      </c>
      <c r="N38" s="17">
        <f>$D$16</f>
        <v>0</v>
      </c>
      <c r="O38" s="232" t="s">
        <v>16</v>
      </c>
      <c r="P38" s="17">
        <f>$D$19</f>
        <v>0</v>
      </c>
      <c r="Q38" s="232" t="s">
        <v>16</v>
      </c>
      <c r="R38" s="17">
        <f>$D$22</f>
        <v>0</v>
      </c>
      <c r="S38" s="232" t="s">
        <v>16</v>
      </c>
      <c r="T38" s="17">
        <f>$D$25</f>
        <v>0</v>
      </c>
      <c r="U38" s="232" t="s">
        <v>16</v>
      </c>
      <c r="V38" s="17">
        <f>$D$28</f>
        <v>0</v>
      </c>
      <c r="W38" s="232" t="s">
        <v>16</v>
      </c>
      <c r="X38" s="18">
        <f>$D$31</f>
        <v>0</v>
      </c>
      <c r="Y38" s="232" t="s">
        <v>16</v>
      </c>
      <c r="Z38" s="19">
        <f>$D$34</f>
        <v>0</v>
      </c>
      <c r="AA38" s="232" t="s">
        <v>16</v>
      </c>
      <c r="AB38" s="19">
        <f>$D$37</f>
        <v>0</v>
      </c>
      <c r="AC38" s="232" t="s">
        <v>16</v>
      </c>
      <c r="AD38" s="20">
        <f>$D$40</f>
        <v>0</v>
      </c>
      <c r="AE38" s="232" t="s">
        <v>16</v>
      </c>
      <c r="AF38" s="19">
        <f>$D$43</f>
        <v>0</v>
      </c>
      <c r="AG38" s="232" t="s">
        <v>16</v>
      </c>
      <c r="AH38" s="19">
        <f>$D$46</f>
        <v>0</v>
      </c>
      <c r="AI38" s="238" t="s">
        <v>16</v>
      </c>
    </row>
    <row r="39" spans="1:35" ht="20.100000000000001" customHeight="1">
      <c r="A39" s="641"/>
      <c r="B39" s="171" t="s">
        <v>372</v>
      </c>
      <c r="C39" s="415">
        <v>96</v>
      </c>
      <c r="D39" s="456"/>
      <c r="E39" s="456"/>
      <c r="F39" s="456"/>
      <c r="G39" s="457"/>
      <c r="I39" s="239" t="s">
        <v>92</v>
      </c>
      <c r="J39" s="69">
        <f t="shared" ref="J39:J40" si="0">D11</f>
        <v>0</v>
      </c>
      <c r="K39" s="233" t="s">
        <v>94</v>
      </c>
      <c r="L39" s="69">
        <f t="shared" ref="L39:L40" si="1">D14</f>
        <v>0</v>
      </c>
      <c r="M39" s="233" t="s">
        <v>94</v>
      </c>
      <c r="N39" s="69">
        <f t="shared" ref="N39:N40" si="2">D17</f>
        <v>0</v>
      </c>
      <c r="O39" s="233" t="s">
        <v>94</v>
      </c>
      <c r="P39" s="69">
        <f t="shared" ref="P39:P40" si="3">D20</f>
        <v>0</v>
      </c>
      <c r="Q39" s="233" t="s">
        <v>94</v>
      </c>
      <c r="R39" s="69">
        <f t="shared" ref="R39:R40" si="4">D23</f>
        <v>0</v>
      </c>
      <c r="S39" s="233" t="s">
        <v>94</v>
      </c>
      <c r="T39" s="69">
        <f t="shared" ref="T39:T40" si="5">D26</f>
        <v>0</v>
      </c>
      <c r="U39" s="233" t="s">
        <v>94</v>
      </c>
      <c r="V39" s="69">
        <f t="shared" ref="V39:V40" si="6">D29</f>
        <v>0</v>
      </c>
      <c r="W39" s="233" t="s">
        <v>94</v>
      </c>
      <c r="X39" s="70">
        <f t="shared" ref="X39:X40" si="7">D32</f>
        <v>0</v>
      </c>
      <c r="Y39" s="233" t="s">
        <v>94</v>
      </c>
      <c r="Z39" s="70">
        <f t="shared" ref="Z39:Z40" si="8">D35</f>
        <v>0</v>
      </c>
      <c r="AA39" s="233" t="s">
        <v>94</v>
      </c>
      <c r="AB39" s="71">
        <f t="shared" ref="AB39:AB40" si="9">D38</f>
        <v>0</v>
      </c>
      <c r="AC39" s="233" t="s">
        <v>94</v>
      </c>
      <c r="AD39" s="70">
        <f t="shared" ref="AD39:AD40" si="10">D41</f>
        <v>0</v>
      </c>
      <c r="AE39" s="233" t="s">
        <v>94</v>
      </c>
      <c r="AF39" s="72">
        <f t="shared" ref="AF39:AF40" si="11">D44</f>
        <v>0</v>
      </c>
      <c r="AG39" s="233" t="s">
        <v>94</v>
      </c>
      <c r="AH39" s="72">
        <f t="shared" ref="AH39:AH40" si="12">D47</f>
        <v>0</v>
      </c>
      <c r="AI39" s="240" t="s">
        <v>94</v>
      </c>
    </row>
    <row r="40" spans="1:35" ht="20.100000000000001" customHeight="1" thickBot="1">
      <c r="A40" s="641" t="s">
        <v>369</v>
      </c>
      <c r="B40" s="170" t="s">
        <v>139</v>
      </c>
      <c r="C40" s="419">
        <v>23</v>
      </c>
      <c r="D40" s="456"/>
      <c r="E40" s="456"/>
      <c r="F40" s="456"/>
      <c r="G40" s="457"/>
      <c r="I40" s="249" t="s">
        <v>162</v>
      </c>
      <c r="J40" s="241">
        <f t="shared" si="0"/>
        <v>0</v>
      </c>
      <c r="K40" s="242" t="s">
        <v>94</v>
      </c>
      <c r="L40" s="243">
        <f t="shared" si="1"/>
        <v>0</v>
      </c>
      <c r="M40" s="242" t="s">
        <v>94</v>
      </c>
      <c r="N40" s="243">
        <f t="shared" si="2"/>
        <v>0</v>
      </c>
      <c r="O40" s="242" t="s">
        <v>94</v>
      </c>
      <c r="P40" s="243">
        <f t="shared" si="3"/>
        <v>0</v>
      </c>
      <c r="Q40" s="242" t="s">
        <v>94</v>
      </c>
      <c r="R40" s="243">
        <f t="shared" si="4"/>
        <v>0</v>
      </c>
      <c r="S40" s="242" t="s">
        <v>94</v>
      </c>
      <c r="T40" s="243">
        <f t="shared" si="5"/>
        <v>0</v>
      </c>
      <c r="U40" s="242" t="s">
        <v>94</v>
      </c>
      <c r="V40" s="243">
        <f t="shared" si="6"/>
        <v>0</v>
      </c>
      <c r="W40" s="242" t="s">
        <v>94</v>
      </c>
      <c r="X40" s="243">
        <f t="shared" si="7"/>
        <v>0</v>
      </c>
      <c r="Y40" s="242" t="s">
        <v>94</v>
      </c>
      <c r="Z40" s="243">
        <f t="shared" si="8"/>
        <v>0</v>
      </c>
      <c r="AA40" s="242" t="s">
        <v>94</v>
      </c>
      <c r="AB40" s="243">
        <f t="shared" si="9"/>
        <v>0</v>
      </c>
      <c r="AC40" s="242" t="s">
        <v>94</v>
      </c>
      <c r="AD40" s="243">
        <f t="shared" si="10"/>
        <v>0</v>
      </c>
      <c r="AE40" s="242" t="s">
        <v>94</v>
      </c>
      <c r="AF40" s="244">
        <f t="shared" si="11"/>
        <v>0</v>
      </c>
      <c r="AG40" s="242" t="s">
        <v>94</v>
      </c>
      <c r="AH40" s="244">
        <f t="shared" si="12"/>
        <v>0</v>
      </c>
      <c r="AI40" s="245" t="s">
        <v>94</v>
      </c>
    </row>
    <row r="41" spans="1:35" ht="20.100000000000001" customHeight="1">
      <c r="A41" s="641"/>
      <c r="B41" s="212" t="s">
        <v>371</v>
      </c>
      <c r="C41" s="419">
        <v>100</v>
      </c>
      <c r="D41" s="456"/>
      <c r="E41" s="456"/>
      <c r="F41" s="456"/>
      <c r="G41" s="457"/>
      <c r="I41" s="9" t="s">
        <v>95</v>
      </c>
    </row>
    <row r="42" spans="1:35" ht="20.100000000000001" customHeight="1">
      <c r="A42" s="641"/>
      <c r="B42" s="171" t="s">
        <v>372</v>
      </c>
      <c r="C42" s="415">
        <v>94</v>
      </c>
      <c r="D42" s="456"/>
      <c r="E42" s="456"/>
      <c r="F42" s="456"/>
      <c r="G42" s="457"/>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41" t="s">
        <v>370</v>
      </c>
      <c r="B43" s="170" t="s">
        <v>139</v>
      </c>
      <c r="C43" s="419">
        <v>25</v>
      </c>
      <c r="D43" s="456"/>
      <c r="E43" s="456"/>
      <c r="F43" s="456"/>
      <c r="G43" s="457"/>
      <c r="I43" s="84" t="s">
        <v>282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41"/>
      <c r="B44" s="212" t="s">
        <v>371</v>
      </c>
      <c r="C44" s="419">
        <v>107</v>
      </c>
      <c r="D44" s="456"/>
      <c r="E44" s="456"/>
      <c r="F44" s="456"/>
      <c r="G44" s="457"/>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41"/>
      <c r="B45" s="171" t="s">
        <v>372</v>
      </c>
      <c r="C45" s="415">
        <v>98</v>
      </c>
      <c r="D45" s="456"/>
      <c r="E45" s="456"/>
      <c r="F45" s="456"/>
      <c r="G45" s="457"/>
      <c r="I45" s="222" t="s">
        <v>59</v>
      </c>
      <c r="J45" s="695" t="str">
        <f>$E$4</f>
        <v/>
      </c>
      <c r="K45" s="696"/>
      <c r="L45" s="696"/>
      <c r="M45" s="696"/>
      <c r="N45" s="696"/>
      <c r="O45" s="696"/>
      <c r="P45" s="696"/>
      <c r="Q45" s="696"/>
      <c r="R45" s="696"/>
      <c r="S45" s="696"/>
      <c r="T45" s="696"/>
      <c r="U45" s="696"/>
      <c r="V45" s="696"/>
      <c r="W45" s="696"/>
      <c r="X45" s="696"/>
      <c r="Y45" s="696"/>
      <c r="Z45" s="696"/>
      <c r="AA45" s="696"/>
      <c r="AB45" s="696"/>
      <c r="AC45" s="697"/>
      <c r="AD45" s="251" t="s">
        <v>449</v>
      </c>
      <c r="AE45" s="252"/>
      <c r="AF45" s="252"/>
      <c r="AG45" s="252" t="s">
        <v>448</v>
      </c>
      <c r="AH45" s="252"/>
      <c r="AI45" s="223"/>
    </row>
    <row r="46" spans="1:35" ht="20.100000000000001" customHeight="1">
      <c r="A46" s="693" t="s">
        <v>93</v>
      </c>
      <c r="B46" s="170" t="s">
        <v>139</v>
      </c>
      <c r="C46" s="420">
        <f t="shared" ref="C46" si="13">SUM(C10,C13,C16,C19,C22,C25,C28,C31,C34,C37,C40,C43,)</f>
        <v>301</v>
      </c>
      <c r="D46" s="456">
        <f t="shared" ref="D46:G48" si="14">SUM(D10,D13,D16,D19,D22,D25,D28,D31,D34,D37,D40,D43,)</f>
        <v>0</v>
      </c>
      <c r="E46" s="456">
        <f t="shared" si="14"/>
        <v>0</v>
      </c>
      <c r="F46" s="456">
        <f t="shared" si="14"/>
        <v>0</v>
      </c>
      <c r="G46" s="457">
        <f t="shared" si="14"/>
        <v>0</v>
      </c>
      <c r="I46" s="656" t="s">
        <v>151</v>
      </c>
      <c r="J46" s="662">
        <f>$E$5</f>
        <v>0</v>
      </c>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4"/>
    </row>
    <row r="47" spans="1:35" ht="20.100000000000001" customHeight="1">
      <c r="A47" s="693"/>
      <c r="B47" s="212" t="s">
        <v>371</v>
      </c>
      <c r="C47" s="420">
        <f t="shared" ref="C47" si="15">SUM(C11,C14,C17,C20,C23,C26,C29,C32,C35,C38,C41,C44,)</f>
        <v>1273</v>
      </c>
      <c r="D47" s="456">
        <f t="shared" si="14"/>
        <v>0</v>
      </c>
      <c r="E47" s="456">
        <f t="shared" si="14"/>
        <v>0</v>
      </c>
      <c r="F47" s="456">
        <f t="shared" si="14"/>
        <v>0</v>
      </c>
      <c r="G47" s="457">
        <f t="shared" si="14"/>
        <v>0</v>
      </c>
      <c r="I47" s="657"/>
      <c r="J47" s="665"/>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7"/>
    </row>
    <row r="48" spans="1:35" ht="20.100000000000001" customHeight="1" thickBot="1">
      <c r="A48" s="694"/>
      <c r="B48" s="173" t="s">
        <v>372</v>
      </c>
      <c r="C48" s="421">
        <f t="shared" ref="C48" si="16">SUM(C12,C15,C18,C21,C24,C27,C30,C33,C36,C39,C42,C45,)</f>
        <v>1172</v>
      </c>
      <c r="D48" s="458">
        <f t="shared" si="14"/>
        <v>0</v>
      </c>
      <c r="E48" s="458">
        <f t="shared" si="14"/>
        <v>0</v>
      </c>
      <c r="F48" s="458">
        <f t="shared" si="14"/>
        <v>0</v>
      </c>
      <c r="G48" s="459">
        <f t="shared" si="14"/>
        <v>0</v>
      </c>
      <c r="I48" s="657"/>
      <c r="J48" s="665"/>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7"/>
    </row>
    <row r="49" spans="1:35" ht="20.100000000000001" customHeight="1">
      <c r="A49" s="166"/>
      <c r="B49" s="194"/>
      <c r="C49" s="367"/>
      <c r="I49" s="657"/>
      <c r="J49" s="665"/>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7"/>
    </row>
    <row r="50" spans="1:35" ht="20.100000000000001" customHeight="1">
      <c r="I50" s="657"/>
      <c r="J50" s="665"/>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7"/>
    </row>
    <row r="51" spans="1:35" ht="20.100000000000001" customHeight="1">
      <c r="I51" s="657"/>
      <c r="J51" s="665"/>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7"/>
    </row>
    <row r="52" spans="1:35" ht="20.100000000000001" customHeight="1">
      <c r="I52" s="657"/>
      <c r="J52" s="665"/>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7"/>
    </row>
    <row r="53" spans="1:35" ht="20.100000000000001" customHeight="1">
      <c r="I53" s="657"/>
      <c r="J53" s="665"/>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7"/>
    </row>
    <row r="54" spans="1:35" ht="20.100000000000001" customHeight="1">
      <c r="I54" s="658"/>
      <c r="J54" s="679" t="s">
        <v>163</v>
      </c>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1"/>
    </row>
    <row r="55" spans="1:35" ht="20.100000000000001" customHeight="1">
      <c r="I55" s="659" t="s">
        <v>91</v>
      </c>
      <c r="J55" s="662">
        <f>$E$6</f>
        <v>0</v>
      </c>
      <c r="K55" s="663"/>
      <c r="L55" s="663"/>
      <c r="M55" s="663"/>
      <c r="N55" s="663"/>
      <c r="O55" s="663"/>
      <c r="P55" s="663"/>
      <c r="Q55" s="663"/>
      <c r="R55" s="663"/>
      <c r="S55" s="663"/>
      <c r="T55" s="663"/>
      <c r="U55" s="663"/>
      <c r="V55" s="663"/>
      <c r="W55" s="663"/>
      <c r="X55" s="668"/>
      <c r="Y55" s="668"/>
      <c r="Z55" s="668"/>
      <c r="AA55" s="668"/>
      <c r="AB55" s="668"/>
      <c r="AC55" s="668"/>
      <c r="AD55" s="668"/>
      <c r="AE55" s="668"/>
      <c r="AF55" s="668"/>
      <c r="AG55" s="668"/>
      <c r="AH55" s="668"/>
      <c r="AI55" s="669"/>
    </row>
    <row r="56" spans="1:35" ht="20.100000000000001" customHeight="1">
      <c r="I56" s="660"/>
      <c r="J56" s="670"/>
      <c r="K56" s="671"/>
      <c r="L56" s="671"/>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2"/>
    </row>
    <row r="57" spans="1:35" ht="20.100000000000001" customHeight="1">
      <c r="I57" s="660"/>
      <c r="J57" s="670"/>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2"/>
    </row>
    <row r="58" spans="1:35" ht="20.100000000000001" customHeight="1">
      <c r="I58" s="660"/>
      <c r="J58" s="670"/>
      <c r="K58" s="671"/>
      <c r="L58" s="671"/>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2"/>
    </row>
    <row r="59" spans="1:35" ht="20.100000000000001" customHeight="1">
      <c r="I59" s="660"/>
      <c r="J59" s="670"/>
      <c r="K59" s="671"/>
      <c r="L59" s="671"/>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2"/>
    </row>
    <row r="60" spans="1:35" ht="20.100000000000001" customHeight="1">
      <c r="I60" s="660"/>
      <c r="J60" s="670"/>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2"/>
    </row>
    <row r="61" spans="1:35" ht="20.100000000000001" customHeight="1">
      <c r="I61" s="660"/>
      <c r="J61" s="670"/>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2"/>
    </row>
    <row r="62" spans="1:35" ht="20.100000000000001" customHeight="1">
      <c r="I62" s="660"/>
      <c r="J62" s="670"/>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2"/>
    </row>
    <row r="63" spans="1:35" ht="20.100000000000001" customHeight="1">
      <c r="I63" s="661"/>
      <c r="J63" s="682" t="s">
        <v>177</v>
      </c>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4"/>
    </row>
    <row r="64" spans="1:35" ht="20.100000000000001" customHeight="1">
      <c r="I64" s="656" t="s">
        <v>125</v>
      </c>
      <c r="J64" s="673">
        <f>$E$7</f>
        <v>0</v>
      </c>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5"/>
    </row>
    <row r="65" spans="9:35" ht="20.100000000000001" customHeight="1">
      <c r="I65" s="657"/>
      <c r="J65" s="670"/>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2"/>
    </row>
    <row r="66" spans="9:35" ht="20.100000000000001" customHeight="1">
      <c r="I66" s="657"/>
      <c r="J66" s="670"/>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2"/>
    </row>
    <row r="67" spans="9:35" ht="20.100000000000001" customHeight="1">
      <c r="I67" s="657"/>
      <c r="J67" s="670"/>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2"/>
    </row>
    <row r="68" spans="9:35" ht="20.100000000000001" customHeight="1">
      <c r="I68" s="657"/>
      <c r="J68" s="670"/>
      <c r="K68" s="671"/>
      <c r="L68" s="671"/>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2"/>
    </row>
    <row r="69" spans="9:35" ht="20.100000000000001" customHeight="1">
      <c r="I69" s="657"/>
      <c r="J69" s="670"/>
      <c r="K69" s="671"/>
      <c r="L69" s="671"/>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2"/>
    </row>
    <row r="70" spans="9:35" ht="20.100000000000001" customHeight="1">
      <c r="I70" s="657"/>
      <c r="J70" s="670"/>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2"/>
    </row>
    <row r="71" spans="9:35" ht="20.100000000000001" customHeight="1">
      <c r="I71" s="657"/>
      <c r="J71" s="670"/>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2"/>
    </row>
    <row r="72" spans="9:35" ht="20.100000000000001" customHeight="1">
      <c r="I72" s="658"/>
      <c r="J72" s="676" t="s">
        <v>178</v>
      </c>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8"/>
    </row>
    <row r="73" spans="9:35" ht="20.100000000000001" customHeight="1">
      <c r="I73" s="250" t="s">
        <v>150</v>
      </c>
      <c r="J73" s="220" t="s">
        <v>332</v>
      </c>
      <c r="K73" s="221" t="s">
        <v>450</v>
      </c>
      <c r="L73" s="221" t="s">
        <v>453</v>
      </c>
      <c r="M73" s="246" t="s">
        <v>455</v>
      </c>
      <c r="N73" s="221"/>
      <c r="O73" s="221"/>
      <c r="P73" s="221"/>
      <c r="Q73" s="221"/>
      <c r="R73" s="221"/>
      <c r="S73" s="221"/>
      <c r="T73" s="221"/>
      <c r="U73" s="221"/>
      <c r="V73" s="221"/>
      <c r="W73" s="221"/>
      <c r="X73" s="221"/>
      <c r="Y73" s="221"/>
      <c r="Z73" s="219"/>
      <c r="AA73" s="218"/>
      <c r="AB73" s="218"/>
      <c r="AC73" s="218"/>
      <c r="AD73" s="218"/>
      <c r="AE73" s="218"/>
      <c r="AF73" s="218"/>
      <c r="AG73" s="218"/>
      <c r="AH73" s="218"/>
      <c r="AI73" s="224"/>
    </row>
    <row r="74" spans="9:35" ht="20.100000000000001" customHeight="1" thickBot="1">
      <c r="I74" s="249" t="s">
        <v>173</v>
      </c>
      <c r="J74" s="225" t="s">
        <v>332</v>
      </c>
      <c r="K74" s="226" t="s">
        <v>450</v>
      </c>
      <c r="L74" s="226" t="s">
        <v>453</v>
      </c>
      <c r="M74" s="247" t="s">
        <v>455</v>
      </c>
      <c r="N74" s="226"/>
      <c r="O74" s="226"/>
      <c r="P74" s="226"/>
      <c r="Q74" s="226"/>
      <c r="R74" s="248"/>
      <c r="S74" s="226"/>
      <c r="T74" s="226"/>
      <c r="U74" s="248" t="s">
        <v>451</v>
      </c>
      <c r="V74" s="226"/>
      <c r="W74" s="226"/>
      <c r="X74" s="226"/>
      <c r="Y74" s="226"/>
      <c r="Z74" s="227"/>
      <c r="AA74" s="228"/>
      <c r="AB74" s="228"/>
      <c r="AC74" s="229"/>
      <c r="AD74" s="231"/>
      <c r="AE74" s="229"/>
      <c r="AF74" s="229"/>
      <c r="AG74" s="229"/>
      <c r="AH74" s="229"/>
      <c r="AI74" s="230"/>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234" t="s">
        <v>141</v>
      </c>
      <c r="J77" s="235">
        <v>4</v>
      </c>
      <c r="K77" s="236" t="s">
        <v>452</v>
      </c>
      <c r="L77" s="235">
        <v>5</v>
      </c>
      <c r="M77" s="236" t="s">
        <v>452</v>
      </c>
      <c r="N77" s="235">
        <v>6</v>
      </c>
      <c r="O77" s="236" t="s">
        <v>452</v>
      </c>
      <c r="P77" s="235">
        <v>7</v>
      </c>
      <c r="Q77" s="236" t="s">
        <v>452</v>
      </c>
      <c r="R77" s="235">
        <v>8</v>
      </c>
      <c r="S77" s="236" t="s">
        <v>452</v>
      </c>
      <c r="T77" s="235">
        <v>9</v>
      </c>
      <c r="U77" s="236" t="s">
        <v>452</v>
      </c>
      <c r="V77" s="235">
        <v>10</v>
      </c>
      <c r="W77" s="236" t="s">
        <v>452</v>
      </c>
      <c r="X77" s="235">
        <v>11</v>
      </c>
      <c r="Y77" s="236" t="s">
        <v>452</v>
      </c>
      <c r="Z77" s="235">
        <v>12</v>
      </c>
      <c r="AA77" s="236" t="s">
        <v>452</v>
      </c>
      <c r="AB77" s="235">
        <v>1</v>
      </c>
      <c r="AC77" s="236" t="s">
        <v>452</v>
      </c>
      <c r="AD77" s="235">
        <v>2</v>
      </c>
      <c r="AE77" s="236" t="s">
        <v>452</v>
      </c>
      <c r="AF77" s="235">
        <v>2</v>
      </c>
      <c r="AG77" s="236" t="s">
        <v>452</v>
      </c>
      <c r="AH77" s="654" t="s">
        <v>93</v>
      </c>
      <c r="AI77" s="655"/>
    </row>
    <row r="78" spans="9:35" ht="20.100000000000001" customHeight="1">
      <c r="I78" s="237" t="s">
        <v>139</v>
      </c>
      <c r="J78" s="17">
        <f>E10</f>
        <v>0</v>
      </c>
      <c r="K78" s="232" t="s">
        <v>16</v>
      </c>
      <c r="L78" s="17">
        <f>E13</f>
        <v>0</v>
      </c>
      <c r="M78" s="232" t="s">
        <v>16</v>
      </c>
      <c r="N78" s="17">
        <f>E16</f>
        <v>0</v>
      </c>
      <c r="O78" s="232" t="s">
        <v>16</v>
      </c>
      <c r="P78" s="17">
        <f>E19</f>
        <v>0</v>
      </c>
      <c r="Q78" s="232" t="s">
        <v>16</v>
      </c>
      <c r="R78" s="17">
        <f>E22</f>
        <v>0</v>
      </c>
      <c r="S78" s="232" t="s">
        <v>16</v>
      </c>
      <c r="T78" s="17">
        <f>E25</f>
        <v>0</v>
      </c>
      <c r="U78" s="232" t="s">
        <v>16</v>
      </c>
      <c r="V78" s="17">
        <f>E28</f>
        <v>0</v>
      </c>
      <c r="W78" s="232" t="s">
        <v>16</v>
      </c>
      <c r="X78" s="18">
        <f>E31</f>
        <v>0</v>
      </c>
      <c r="Y78" s="232" t="s">
        <v>16</v>
      </c>
      <c r="Z78" s="19">
        <f>E34</f>
        <v>0</v>
      </c>
      <c r="AA78" s="232" t="s">
        <v>16</v>
      </c>
      <c r="AB78" s="19">
        <f>E37</f>
        <v>0</v>
      </c>
      <c r="AC78" s="232" t="s">
        <v>16</v>
      </c>
      <c r="AD78" s="20">
        <f>E40</f>
        <v>0</v>
      </c>
      <c r="AE78" s="232" t="s">
        <v>16</v>
      </c>
      <c r="AF78" s="19">
        <f>E43</f>
        <v>0</v>
      </c>
      <c r="AG78" s="232" t="s">
        <v>16</v>
      </c>
      <c r="AH78" s="19">
        <f>E46</f>
        <v>0</v>
      </c>
      <c r="AI78" s="238" t="s">
        <v>16</v>
      </c>
    </row>
    <row r="79" spans="9:35" ht="20.100000000000001" customHeight="1">
      <c r="I79" s="239" t="s">
        <v>92</v>
      </c>
      <c r="J79" s="69">
        <f t="shared" ref="J79:J80" si="17">E11</f>
        <v>0</v>
      </c>
      <c r="K79" s="233" t="s">
        <v>94</v>
      </c>
      <c r="L79" s="69">
        <f t="shared" ref="L79:L80" si="18">E14</f>
        <v>0</v>
      </c>
      <c r="M79" s="233" t="s">
        <v>94</v>
      </c>
      <c r="N79" s="69">
        <f t="shared" ref="N79:N80" si="19">E17</f>
        <v>0</v>
      </c>
      <c r="O79" s="233" t="s">
        <v>94</v>
      </c>
      <c r="P79" s="69">
        <f t="shared" ref="P79:P80" si="20">E20</f>
        <v>0</v>
      </c>
      <c r="Q79" s="233" t="s">
        <v>94</v>
      </c>
      <c r="R79" s="69">
        <f t="shared" ref="R79:R80" si="21">E23</f>
        <v>0</v>
      </c>
      <c r="S79" s="233" t="s">
        <v>94</v>
      </c>
      <c r="T79" s="69">
        <f t="shared" ref="T79:T80" si="22">E26</f>
        <v>0</v>
      </c>
      <c r="U79" s="233" t="s">
        <v>94</v>
      </c>
      <c r="V79" s="69">
        <f t="shared" ref="V79:V80" si="23">E29</f>
        <v>0</v>
      </c>
      <c r="W79" s="233" t="s">
        <v>94</v>
      </c>
      <c r="X79" s="70">
        <f t="shared" ref="X79:X80" si="24">E32</f>
        <v>0</v>
      </c>
      <c r="Y79" s="233" t="s">
        <v>94</v>
      </c>
      <c r="Z79" s="70">
        <f t="shared" ref="Z79:Z80" si="25">E35</f>
        <v>0</v>
      </c>
      <c r="AA79" s="233" t="s">
        <v>94</v>
      </c>
      <c r="AB79" s="71">
        <f t="shared" ref="AB79:AB80" si="26">E38</f>
        <v>0</v>
      </c>
      <c r="AC79" s="233" t="s">
        <v>94</v>
      </c>
      <c r="AD79" s="70">
        <f t="shared" ref="AD79:AD80" si="27">E41</f>
        <v>0</v>
      </c>
      <c r="AE79" s="233" t="s">
        <v>94</v>
      </c>
      <c r="AF79" s="72">
        <f t="shared" ref="AF79:AF80" si="28">E44</f>
        <v>0</v>
      </c>
      <c r="AG79" s="233" t="s">
        <v>94</v>
      </c>
      <c r="AH79" s="72">
        <f t="shared" ref="AH79:AH80" si="29">E47</f>
        <v>0</v>
      </c>
      <c r="AI79" s="240" t="s">
        <v>94</v>
      </c>
    </row>
    <row r="80" spans="9:35" ht="20.100000000000001" customHeight="1" thickBot="1">
      <c r="I80" s="249" t="s">
        <v>162</v>
      </c>
      <c r="J80" s="241">
        <f t="shared" si="17"/>
        <v>0</v>
      </c>
      <c r="K80" s="242" t="s">
        <v>94</v>
      </c>
      <c r="L80" s="243">
        <f t="shared" si="18"/>
        <v>0</v>
      </c>
      <c r="M80" s="242" t="s">
        <v>94</v>
      </c>
      <c r="N80" s="243">
        <f t="shared" si="19"/>
        <v>0</v>
      </c>
      <c r="O80" s="242" t="s">
        <v>94</v>
      </c>
      <c r="P80" s="243">
        <f t="shared" si="20"/>
        <v>0</v>
      </c>
      <c r="Q80" s="242" t="s">
        <v>94</v>
      </c>
      <c r="R80" s="243">
        <f t="shared" si="21"/>
        <v>0</v>
      </c>
      <c r="S80" s="242" t="s">
        <v>94</v>
      </c>
      <c r="T80" s="243">
        <f t="shared" si="22"/>
        <v>0</v>
      </c>
      <c r="U80" s="242" t="s">
        <v>94</v>
      </c>
      <c r="V80" s="243">
        <f t="shared" si="23"/>
        <v>0</v>
      </c>
      <c r="W80" s="242" t="s">
        <v>94</v>
      </c>
      <c r="X80" s="243">
        <f t="shared" si="24"/>
        <v>0</v>
      </c>
      <c r="Y80" s="242" t="s">
        <v>94</v>
      </c>
      <c r="Z80" s="243">
        <f t="shared" si="25"/>
        <v>0</v>
      </c>
      <c r="AA80" s="242" t="s">
        <v>94</v>
      </c>
      <c r="AB80" s="243">
        <f t="shared" si="26"/>
        <v>0</v>
      </c>
      <c r="AC80" s="242" t="s">
        <v>94</v>
      </c>
      <c r="AD80" s="243">
        <f t="shared" si="27"/>
        <v>0</v>
      </c>
      <c r="AE80" s="242" t="s">
        <v>94</v>
      </c>
      <c r="AF80" s="244">
        <f t="shared" si="28"/>
        <v>0</v>
      </c>
      <c r="AG80" s="242" t="s">
        <v>94</v>
      </c>
      <c r="AH80" s="244">
        <f t="shared" si="29"/>
        <v>0</v>
      </c>
      <c r="AI80" s="245"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282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222" t="s">
        <v>59</v>
      </c>
      <c r="J85" s="695" t="str">
        <f>$F$4</f>
        <v/>
      </c>
      <c r="K85" s="696"/>
      <c r="L85" s="696"/>
      <c r="M85" s="696"/>
      <c r="N85" s="696"/>
      <c r="O85" s="696"/>
      <c r="P85" s="696"/>
      <c r="Q85" s="696"/>
      <c r="R85" s="696"/>
      <c r="S85" s="696"/>
      <c r="T85" s="696"/>
      <c r="U85" s="696"/>
      <c r="V85" s="696"/>
      <c r="W85" s="696"/>
      <c r="X85" s="696"/>
      <c r="Y85" s="696"/>
      <c r="Z85" s="696"/>
      <c r="AA85" s="696"/>
      <c r="AB85" s="696"/>
      <c r="AC85" s="697"/>
      <c r="AD85" s="251" t="s">
        <v>449</v>
      </c>
      <c r="AE85" s="252"/>
      <c r="AF85" s="252"/>
      <c r="AG85" s="252" t="s">
        <v>448</v>
      </c>
      <c r="AH85" s="252"/>
      <c r="AI85" s="223"/>
    </row>
    <row r="86" spans="9:35" ht="20.100000000000001" customHeight="1">
      <c r="I86" s="656" t="s">
        <v>151</v>
      </c>
      <c r="J86" s="662">
        <f>$F$5</f>
        <v>0</v>
      </c>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4"/>
    </row>
    <row r="87" spans="9:35" ht="20.100000000000001" customHeight="1">
      <c r="I87" s="657"/>
      <c r="J87" s="665"/>
      <c r="K87" s="666"/>
      <c r="L87" s="666"/>
      <c r="M87" s="666"/>
      <c r="N87" s="666"/>
      <c r="O87" s="666"/>
      <c r="P87" s="666"/>
      <c r="Q87" s="666"/>
      <c r="R87" s="666"/>
      <c r="S87" s="666"/>
      <c r="T87" s="666"/>
      <c r="U87" s="666"/>
      <c r="V87" s="666"/>
      <c r="W87" s="666"/>
      <c r="X87" s="666"/>
      <c r="Y87" s="666"/>
      <c r="Z87" s="666"/>
      <c r="AA87" s="666"/>
      <c r="AB87" s="666"/>
      <c r="AC87" s="666"/>
      <c r="AD87" s="666"/>
      <c r="AE87" s="666"/>
      <c r="AF87" s="666"/>
      <c r="AG87" s="666"/>
      <c r="AH87" s="666"/>
      <c r="AI87" s="667"/>
    </row>
    <row r="88" spans="9:35" ht="20.100000000000001" customHeight="1">
      <c r="I88" s="657"/>
      <c r="J88" s="665"/>
      <c r="K88" s="666"/>
      <c r="L88" s="666"/>
      <c r="M88" s="666"/>
      <c r="N88" s="666"/>
      <c r="O88" s="666"/>
      <c r="P88" s="666"/>
      <c r="Q88" s="666"/>
      <c r="R88" s="666"/>
      <c r="S88" s="666"/>
      <c r="T88" s="666"/>
      <c r="U88" s="666"/>
      <c r="V88" s="666"/>
      <c r="W88" s="666"/>
      <c r="X88" s="666"/>
      <c r="Y88" s="666"/>
      <c r="Z88" s="666"/>
      <c r="AA88" s="666"/>
      <c r="AB88" s="666"/>
      <c r="AC88" s="666"/>
      <c r="AD88" s="666"/>
      <c r="AE88" s="666"/>
      <c r="AF88" s="666"/>
      <c r="AG88" s="666"/>
      <c r="AH88" s="666"/>
      <c r="AI88" s="667"/>
    </row>
    <row r="89" spans="9:35" ht="20.100000000000001" customHeight="1">
      <c r="I89" s="657"/>
      <c r="J89" s="665"/>
      <c r="K89" s="666"/>
      <c r="L89" s="666"/>
      <c r="M89" s="666"/>
      <c r="N89" s="666"/>
      <c r="O89" s="666"/>
      <c r="P89" s="666"/>
      <c r="Q89" s="666"/>
      <c r="R89" s="666"/>
      <c r="S89" s="666"/>
      <c r="T89" s="666"/>
      <c r="U89" s="666"/>
      <c r="V89" s="666"/>
      <c r="W89" s="666"/>
      <c r="X89" s="666"/>
      <c r="Y89" s="666"/>
      <c r="Z89" s="666"/>
      <c r="AA89" s="666"/>
      <c r="AB89" s="666"/>
      <c r="AC89" s="666"/>
      <c r="AD89" s="666"/>
      <c r="AE89" s="666"/>
      <c r="AF89" s="666"/>
      <c r="AG89" s="666"/>
      <c r="AH89" s="666"/>
      <c r="AI89" s="667"/>
    </row>
    <row r="90" spans="9:35" ht="20.100000000000001" customHeight="1">
      <c r="I90" s="657"/>
      <c r="J90" s="665"/>
      <c r="K90" s="666"/>
      <c r="L90" s="666"/>
      <c r="M90" s="666"/>
      <c r="N90" s="666"/>
      <c r="O90" s="666"/>
      <c r="P90" s="666"/>
      <c r="Q90" s="666"/>
      <c r="R90" s="666"/>
      <c r="S90" s="666"/>
      <c r="T90" s="666"/>
      <c r="U90" s="666"/>
      <c r="V90" s="666"/>
      <c r="W90" s="666"/>
      <c r="X90" s="666"/>
      <c r="Y90" s="666"/>
      <c r="Z90" s="666"/>
      <c r="AA90" s="666"/>
      <c r="AB90" s="666"/>
      <c r="AC90" s="666"/>
      <c r="AD90" s="666"/>
      <c r="AE90" s="666"/>
      <c r="AF90" s="666"/>
      <c r="AG90" s="666"/>
      <c r="AH90" s="666"/>
      <c r="AI90" s="667"/>
    </row>
    <row r="91" spans="9:35" ht="20.100000000000001" customHeight="1">
      <c r="I91" s="657"/>
      <c r="J91" s="665"/>
      <c r="K91" s="666"/>
      <c r="L91" s="666"/>
      <c r="M91" s="666"/>
      <c r="N91" s="666"/>
      <c r="O91" s="666"/>
      <c r="P91" s="666"/>
      <c r="Q91" s="666"/>
      <c r="R91" s="666"/>
      <c r="S91" s="666"/>
      <c r="T91" s="666"/>
      <c r="U91" s="666"/>
      <c r="V91" s="666"/>
      <c r="W91" s="666"/>
      <c r="X91" s="666"/>
      <c r="Y91" s="666"/>
      <c r="Z91" s="666"/>
      <c r="AA91" s="666"/>
      <c r="AB91" s="666"/>
      <c r="AC91" s="666"/>
      <c r="AD91" s="666"/>
      <c r="AE91" s="666"/>
      <c r="AF91" s="666"/>
      <c r="AG91" s="666"/>
      <c r="AH91" s="666"/>
      <c r="AI91" s="667"/>
    </row>
    <row r="92" spans="9:35" ht="20.100000000000001" customHeight="1">
      <c r="I92" s="657"/>
      <c r="J92" s="665"/>
      <c r="K92" s="666"/>
      <c r="L92" s="666"/>
      <c r="M92" s="666"/>
      <c r="N92" s="666"/>
      <c r="O92" s="666"/>
      <c r="P92" s="666"/>
      <c r="Q92" s="666"/>
      <c r="R92" s="666"/>
      <c r="S92" s="666"/>
      <c r="T92" s="666"/>
      <c r="U92" s="666"/>
      <c r="V92" s="666"/>
      <c r="W92" s="666"/>
      <c r="X92" s="666"/>
      <c r="Y92" s="666"/>
      <c r="Z92" s="666"/>
      <c r="AA92" s="666"/>
      <c r="AB92" s="666"/>
      <c r="AC92" s="666"/>
      <c r="AD92" s="666"/>
      <c r="AE92" s="666"/>
      <c r="AF92" s="666"/>
      <c r="AG92" s="666"/>
      <c r="AH92" s="666"/>
      <c r="AI92" s="667"/>
    </row>
    <row r="93" spans="9:35" ht="20.100000000000001" customHeight="1">
      <c r="I93" s="657"/>
      <c r="J93" s="665"/>
      <c r="K93" s="666"/>
      <c r="L93" s="666"/>
      <c r="M93" s="666"/>
      <c r="N93" s="666"/>
      <c r="O93" s="666"/>
      <c r="P93" s="666"/>
      <c r="Q93" s="666"/>
      <c r="R93" s="666"/>
      <c r="S93" s="666"/>
      <c r="T93" s="666"/>
      <c r="U93" s="666"/>
      <c r="V93" s="666"/>
      <c r="W93" s="666"/>
      <c r="X93" s="666"/>
      <c r="Y93" s="666"/>
      <c r="Z93" s="666"/>
      <c r="AA93" s="666"/>
      <c r="AB93" s="666"/>
      <c r="AC93" s="666"/>
      <c r="AD93" s="666"/>
      <c r="AE93" s="666"/>
      <c r="AF93" s="666"/>
      <c r="AG93" s="666"/>
      <c r="AH93" s="666"/>
      <c r="AI93" s="667"/>
    </row>
    <row r="94" spans="9:35" ht="20.100000000000001" customHeight="1">
      <c r="I94" s="658"/>
      <c r="J94" s="679" t="s">
        <v>163</v>
      </c>
      <c r="K94" s="680"/>
      <c r="L94" s="680"/>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1"/>
    </row>
    <row r="95" spans="9:35" ht="20.100000000000001" customHeight="1">
      <c r="I95" s="659" t="s">
        <v>91</v>
      </c>
      <c r="J95" s="662">
        <f>$F$6</f>
        <v>0</v>
      </c>
      <c r="K95" s="663"/>
      <c r="L95" s="663"/>
      <c r="M95" s="663"/>
      <c r="N95" s="663"/>
      <c r="O95" s="663"/>
      <c r="P95" s="663"/>
      <c r="Q95" s="663"/>
      <c r="R95" s="663"/>
      <c r="S95" s="663"/>
      <c r="T95" s="663"/>
      <c r="U95" s="663"/>
      <c r="V95" s="663"/>
      <c r="W95" s="663"/>
      <c r="X95" s="668"/>
      <c r="Y95" s="668"/>
      <c r="Z95" s="668"/>
      <c r="AA95" s="668"/>
      <c r="AB95" s="668"/>
      <c r="AC95" s="668"/>
      <c r="AD95" s="668"/>
      <c r="AE95" s="668"/>
      <c r="AF95" s="668"/>
      <c r="AG95" s="668"/>
      <c r="AH95" s="668"/>
      <c r="AI95" s="669"/>
    </row>
    <row r="96" spans="9:35" ht="20.100000000000001" customHeight="1">
      <c r="I96" s="660"/>
      <c r="J96" s="670"/>
      <c r="K96" s="671"/>
      <c r="L96" s="671"/>
      <c r="M96" s="671"/>
      <c r="N96" s="671"/>
      <c r="O96" s="671"/>
      <c r="P96" s="671"/>
      <c r="Q96" s="671"/>
      <c r="R96" s="671"/>
      <c r="S96" s="671"/>
      <c r="T96" s="671"/>
      <c r="U96" s="671"/>
      <c r="V96" s="671"/>
      <c r="W96" s="671"/>
      <c r="X96" s="671"/>
      <c r="Y96" s="671"/>
      <c r="Z96" s="671"/>
      <c r="AA96" s="671"/>
      <c r="AB96" s="671"/>
      <c r="AC96" s="671"/>
      <c r="AD96" s="671"/>
      <c r="AE96" s="671"/>
      <c r="AF96" s="671"/>
      <c r="AG96" s="671"/>
      <c r="AH96" s="671"/>
      <c r="AI96" s="672"/>
    </row>
    <row r="97" spans="9:35" ht="20.100000000000001" customHeight="1">
      <c r="I97" s="660"/>
      <c r="J97" s="670"/>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2"/>
    </row>
    <row r="98" spans="9:35" ht="20.100000000000001" customHeight="1">
      <c r="I98" s="660"/>
      <c r="J98" s="670"/>
      <c r="K98" s="671"/>
      <c r="L98" s="671"/>
      <c r="M98" s="671"/>
      <c r="N98" s="671"/>
      <c r="O98" s="671"/>
      <c r="P98" s="671"/>
      <c r="Q98" s="671"/>
      <c r="R98" s="671"/>
      <c r="S98" s="671"/>
      <c r="T98" s="671"/>
      <c r="U98" s="671"/>
      <c r="V98" s="671"/>
      <c r="W98" s="671"/>
      <c r="X98" s="671"/>
      <c r="Y98" s="671"/>
      <c r="Z98" s="671"/>
      <c r="AA98" s="671"/>
      <c r="AB98" s="671"/>
      <c r="AC98" s="671"/>
      <c r="AD98" s="671"/>
      <c r="AE98" s="671"/>
      <c r="AF98" s="671"/>
      <c r="AG98" s="671"/>
      <c r="AH98" s="671"/>
      <c r="AI98" s="672"/>
    </row>
    <row r="99" spans="9:35" ht="20.100000000000001" customHeight="1">
      <c r="I99" s="660"/>
      <c r="J99" s="670"/>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2"/>
    </row>
    <row r="100" spans="9:35" ht="20.100000000000001" customHeight="1">
      <c r="I100" s="660"/>
      <c r="J100" s="670"/>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2"/>
    </row>
    <row r="101" spans="9:35" ht="20.100000000000001" customHeight="1">
      <c r="I101" s="660"/>
      <c r="J101" s="670"/>
      <c r="K101" s="671"/>
      <c r="L101" s="671"/>
      <c r="M101" s="671"/>
      <c r="N101" s="671"/>
      <c r="O101" s="671"/>
      <c r="P101" s="671"/>
      <c r="Q101" s="671"/>
      <c r="R101" s="671"/>
      <c r="S101" s="671"/>
      <c r="T101" s="671"/>
      <c r="U101" s="671"/>
      <c r="V101" s="671"/>
      <c r="W101" s="671"/>
      <c r="X101" s="671"/>
      <c r="Y101" s="671"/>
      <c r="Z101" s="671"/>
      <c r="AA101" s="671"/>
      <c r="AB101" s="671"/>
      <c r="AC101" s="671"/>
      <c r="AD101" s="671"/>
      <c r="AE101" s="671"/>
      <c r="AF101" s="671"/>
      <c r="AG101" s="671"/>
      <c r="AH101" s="671"/>
      <c r="AI101" s="672"/>
    </row>
    <row r="102" spans="9:35" ht="20.100000000000001" customHeight="1">
      <c r="I102" s="660"/>
      <c r="J102" s="670"/>
      <c r="K102" s="671"/>
      <c r="L102" s="671"/>
      <c r="M102" s="671"/>
      <c r="N102" s="671"/>
      <c r="O102" s="671"/>
      <c r="P102" s="671"/>
      <c r="Q102" s="671"/>
      <c r="R102" s="671"/>
      <c r="S102" s="671"/>
      <c r="T102" s="671"/>
      <c r="U102" s="671"/>
      <c r="V102" s="671"/>
      <c r="W102" s="671"/>
      <c r="X102" s="671"/>
      <c r="Y102" s="671"/>
      <c r="Z102" s="671"/>
      <c r="AA102" s="671"/>
      <c r="AB102" s="671"/>
      <c r="AC102" s="671"/>
      <c r="AD102" s="671"/>
      <c r="AE102" s="671"/>
      <c r="AF102" s="671"/>
      <c r="AG102" s="671"/>
      <c r="AH102" s="671"/>
      <c r="AI102" s="672"/>
    </row>
    <row r="103" spans="9:35" ht="20.100000000000001" customHeight="1">
      <c r="I103" s="661"/>
      <c r="J103" s="682" t="s">
        <v>177</v>
      </c>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4"/>
    </row>
    <row r="104" spans="9:35" ht="20.100000000000001" customHeight="1">
      <c r="I104" s="656" t="s">
        <v>125</v>
      </c>
      <c r="J104" s="673">
        <f>$F$7</f>
        <v>0</v>
      </c>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5"/>
    </row>
    <row r="105" spans="9:35" ht="20.100000000000001" customHeight="1">
      <c r="I105" s="657"/>
      <c r="J105" s="670"/>
      <c r="K105" s="671"/>
      <c r="L105" s="671"/>
      <c r="M105" s="671"/>
      <c r="N105" s="671"/>
      <c r="O105" s="671"/>
      <c r="P105" s="671"/>
      <c r="Q105" s="671"/>
      <c r="R105" s="671"/>
      <c r="S105" s="671"/>
      <c r="T105" s="671"/>
      <c r="U105" s="671"/>
      <c r="V105" s="671"/>
      <c r="W105" s="671"/>
      <c r="X105" s="671"/>
      <c r="Y105" s="671"/>
      <c r="Z105" s="671"/>
      <c r="AA105" s="671"/>
      <c r="AB105" s="671"/>
      <c r="AC105" s="671"/>
      <c r="AD105" s="671"/>
      <c r="AE105" s="671"/>
      <c r="AF105" s="671"/>
      <c r="AG105" s="671"/>
      <c r="AH105" s="671"/>
      <c r="AI105" s="672"/>
    </row>
    <row r="106" spans="9:35" ht="20.100000000000001" customHeight="1">
      <c r="I106" s="657"/>
      <c r="J106" s="670"/>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2"/>
    </row>
    <row r="107" spans="9:35" ht="20.100000000000001" customHeight="1">
      <c r="I107" s="657"/>
      <c r="J107" s="670"/>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2"/>
    </row>
    <row r="108" spans="9:35" ht="20.100000000000001" customHeight="1">
      <c r="I108" s="657"/>
      <c r="J108" s="670"/>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2"/>
    </row>
    <row r="109" spans="9:35" ht="20.100000000000001" customHeight="1">
      <c r="I109" s="657"/>
      <c r="J109" s="670"/>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2"/>
    </row>
    <row r="110" spans="9:35" ht="20.100000000000001" customHeight="1">
      <c r="I110" s="657"/>
      <c r="J110" s="670"/>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2"/>
    </row>
    <row r="111" spans="9:35" ht="20.100000000000001" customHeight="1">
      <c r="I111" s="657"/>
      <c r="J111" s="670"/>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2"/>
    </row>
    <row r="112" spans="9:35" ht="20.100000000000001" customHeight="1">
      <c r="I112" s="658"/>
      <c r="J112" s="676" t="s">
        <v>178</v>
      </c>
      <c r="K112" s="677"/>
      <c r="L112" s="677"/>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7"/>
      <c r="AI112" s="678"/>
    </row>
    <row r="113" spans="9:35" ht="20.100000000000001" customHeight="1">
      <c r="I113" s="250" t="s">
        <v>150</v>
      </c>
      <c r="J113" s="220" t="s">
        <v>332</v>
      </c>
      <c r="K113" s="221" t="s">
        <v>450</v>
      </c>
      <c r="L113" s="221" t="s">
        <v>453</v>
      </c>
      <c r="M113" s="246" t="s">
        <v>455</v>
      </c>
      <c r="N113" s="221"/>
      <c r="O113" s="221"/>
      <c r="P113" s="221"/>
      <c r="Q113" s="221"/>
      <c r="R113" s="221"/>
      <c r="S113" s="221"/>
      <c r="T113" s="221"/>
      <c r="U113" s="221"/>
      <c r="V113" s="221"/>
      <c r="W113" s="221"/>
      <c r="X113" s="221"/>
      <c r="Y113" s="221"/>
      <c r="Z113" s="219"/>
      <c r="AA113" s="218"/>
      <c r="AB113" s="218"/>
      <c r="AC113" s="218"/>
      <c r="AD113" s="218"/>
      <c r="AE113" s="218"/>
      <c r="AF113" s="218"/>
      <c r="AG113" s="218"/>
      <c r="AH113" s="218"/>
      <c r="AI113" s="224"/>
    </row>
    <row r="114" spans="9:35" ht="20.100000000000001" customHeight="1" thickBot="1">
      <c r="I114" s="249" t="s">
        <v>173</v>
      </c>
      <c r="J114" s="225" t="s">
        <v>332</v>
      </c>
      <c r="K114" s="226" t="s">
        <v>450</v>
      </c>
      <c r="L114" s="226" t="s">
        <v>453</v>
      </c>
      <c r="M114" s="247" t="s">
        <v>455</v>
      </c>
      <c r="N114" s="226"/>
      <c r="O114" s="226"/>
      <c r="P114" s="226"/>
      <c r="Q114" s="226"/>
      <c r="R114" s="248"/>
      <c r="S114" s="226"/>
      <c r="T114" s="226"/>
      <c r="U114" s="248" t="s">
        <v>451</v>
      </c>
      <c r="V114" s="226"/>
      <c r="W114" s="226"/>
      <c r="X114" s="226"/>
      <c r="Y114" s="226"/>
      <c r="Z114" s="227"/>
      <c r="AA114" s="228"/>
      <c r="AB114" s="228"/>
      <c r="AC114" s="229"/>
      <c r="AD114" s="231"/>
      <c r="AE114" s="229"/>
      <c r="AF114" s="229"/>
      <c r="AG114" s="229"/>
      <c r="AH114" s="229"/>
      <c r="AI114" s="230"/>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234" t="s">
        <v>141</v>
      </c>
      <c r="J117" s="235">
        <v>4</v>
      </c>
      <c r="K117" s="236" t="s">
        <v>452</v>
      </c>
      <c r="L117" s="235">
        <v>5</v>
      </c>
      <c r="M117" s="236" t="s">
        <v>452</v>
      </c>
      <c r="N117" s="235">
        <v>6</v>
      </c>
      <c r="O117" s="236" t="s">
        <v>452</v>
      </c>
      <c r="P117" s="235">
        <v>7</v>
      </c>
      <c r="Q117" s="236" t="s">
        <v>452</v>
      </c>
      <c r="R117" s="235">
        <v>8</v>
      </c>
      <c r="S117" s="236" t="s">
        <v>452</v>
      </c>
      <c r="T117" s="235">
        <v>9</v>
      </c>
      <c r="U117" s="236" t="s">
        <v>452</v>
      </c>
      <c r="V117" s="235">
        <v>10</v>
      </c>
      <c r="W117" s="236" t="s">
        <v>452</v>
      </c>
      <c r="X117" s="235">
        <v>11</v>
      </c>
      <c r="Y117" s="236" t="s">
        <v>452</v>
      </c>
      <c r="Z117" s="235">
        <v>12</v>
      </c>
      <c r="AA117" s="236" t="s">
        <v>452</v>
      </c>
      <c r="AB117" s="235">
        <v>1</v>
      </c>
      <c r="AC117" s="236" t="s">
        <v>452</v>
      </c>
      <c r="AD117" s="235">
        <v>2</v>
      </c>
      <c r="AE117" s="236" t="s">
        <v>452</v>
      </c>
      <c r="AF117" s="235">
        <v>2</v>
      </c>
      <c r="AG117" s="236" t="s">
        <v>452</v>
      </c>
      <c r="AH117" s="654" t="s">
        <v>93</v>
      </c>
      <c r="AI117" s="655"/>
    </row>
    <row r="118" spans="9:35" ht="20.100000000000001" customHeight="1">
      <c r="I118" s="237" t="s">
        <v>139</v>
      </c>
      <c r="J118" s="17">
        <f>F10</f>
        <v>0</v>
      </c>
      <c r="K118" s="232" t="s">
        <v>16</v>
      </c>
      <c r="L118" s="17">
        <f>F13</f>
        <v>0</v>
      </c>
      <c r="M118" s="232" t="s">
        <v>16</v>
      </c>
      <c r="N118" s="17">
        <f>F16</f>
        <v>0</v>
      </c>
      <c r="O118" s="232" t="s">
        <v>16</v>
      </c>
      <c r="P118" s="17">
        <f>F19</f>
        <v>0</v>
      </c>
      <c r="Q118" s="232" t="s">
        <v>16</v>
      </c>
      <c r="R118" s="17">
        <f>F22</f>
        <v>0</v>
      </c>
      <c r="S118" s="232" t="s">
        <v>16</v>
      </c>
      <c r="T118" s="17">
        <f>F25</f>
        <v>0</v>
      </c>
      <c r="U118" s="232" t="s">
        <v>16</v>
      </c>
      <c r="V118" s="17">
        <f>F28</f>
        <v>0</v>
      </c>
      <c r="W118" s="232" t="s">
        <v>16</v>
      </c>
      <c r="X118" s="18">
        <f>F31</f>
        <v>0</v>
      </c>
      <c r="Y118" s="232" t="s">
        <v>16</v>
      </c>
      <c r="Z118" s="19">
        <f>F34</f>
        <v>0</v>
      </c>
      <c r="AA118" s="232" t="s">
        <v>16</v>
      </c>
      <c r="AB118" s="19">
        <f>F37</f>
        <v>0</v>
      </c>
      <c r="AC118" s="232" t="s">
        <v>16</v>
      </c>
      <c r="AD118" s="20">
        <f>F40</f>
        <v>0</v>
      </c>
      <c r="AE118" s="232" t="s">
        <v>16</v>
      </c>
      <c r="AF118" s="19">
        <f>F43</f>
        <v>0</v>
      </c>
      <c r="AG118" s="232" t="s">
        <v>16</v>
      </c>
      <c r="AH118" s="19">
        <f>F46</f>
        <v>0</v>
      </c>
      <c r="AI118" s="238" t="s">
        <v>16</v>
      </c>
    </row>
    <row r="119" spans="9:35" ht="20.100000000000001" customHeight="1">
      <c r="I119" s="239" t="s">
        <v>92</v>
      </c>
      <c r="J119" s="69">
        <f t="shared" ref="J119:J120" si="30">F11</f>
        <v>0</v>
      </c>
      <c r="K119" s="233" t="s">
        <v>94</v>
      </c>
      <c r="L119" s="69">
        <f t="shared" ref="L119:L120" si="31">F14</f>
        <v>0</v>
      </c>
      <c r="M119" s="233" t="s">
        <v>94</v>
      </c>
      <c r="N119" s="69">
        <f t="shared" ref="N119:N120" si="32">F17</f>
        <v>0</v>
      </c>
      <c r="O119" s="233" t="s">
        <v>94</v>
      </c>
      <c r="P119" s="69">
        <f t="shared" ref="P119:P120" si="33">F20</f>
        <v>0</v>
      </c>
      <c r="Q119" s="233" t="s">
        <v>94</v>
      </c>
      <c r="R119" s="69">
        <f t="shared" ref="R119:R120" si="34">F23</f>
        <v>0</v>
      </c>
      <c r="S119" s="233" t="s">
        <v>94</v>
      </c>
      <c r="T119" s="69">
        <f t="shared" ref="T119:T120" si="35">F26</f>
        <v>0</v>
      </c>
      <c r="U119" s="233" t="s">
        <v>94</v>
      </c>
      <c r="V119" s="69">
        <f t="shared" ref="V119:V120" si="36">F29</f>
        <v>0</v>
      </c>
      <c r="W119" s="233" t="s">
        <v>94</v>
      </c>
      <c r="X119" s="70">
        <f t="shared" ref="X119:X120" si="37">F32</f>
        <v>0</v>
      </c>
      <c r="Y119" s="233" t="s">
        <v>94</v>
      </c>
      <c r="Z119" s="70">
        <f t="shared" ref="Z119:Z120" si="38">F35</f>
        <v>0</v>
      </c>
      <c r="AA119" s="233" t="s">
        <v>94</v>
      </c>
      <c r="AB119" s="71">
        <f t="shared" ref="AB119:AB120" si="39">F38</f>
        <v>0</v>
      </c>
      <c r="AC119" s="233" t="s">
        <v>94</v>
      </c>
      <c r="AD119" s="70">
        <f t="shared" ref="AD119:AD120" si="40">F41</f>
        <v>0</v>
      </c>
      <c r="AE119" s="233" t="s">
        <v>94</v>
      </c>
      <c r="AF119" s="72">
        <f t="shared" ref="AF119:AF120" si="41">F44</f>
        <v>0</v>
      </c>
      <c r="AG119" s="233" t="s">
        <v>94</v>
      </c>
      <c r="AH119" s="72">
        <f t="shared" ref="AH119:AH120" si="42">F47</f>
        <v>0</v>
      </c>
      <c r="AI119" s="240" t="s">
        <v>94</v>
      </c>
    </row>
    <row r="120" spans="9:35" ht="20.100000000000001" customHeight="1" thickBot="1">
      <c r="I120" s="249" t="s">
        <v>162</v>
      </c>
      <c r="J120" s="241">
        <f t="shared" si="30"/>
        <v>0</v>
      </c>
      <c r="K120" s="242" t="s">
        <v>94</v>
      </c>
      <c r="L120" s="243">
        <f t="shared" si="31"/>
        <v>0</v>
      </c>
      <c r="M120" s="242" t="s">
        <v>94</v>
      </c>
      <c r="N120" s="243">
        <f t="shared" si="32"/>
        <v>0</v>
      </c>
      <c r="O120" s="242" t="s">
        <v>94</v>
      </c>
      <c r="P120" s="243">
        <f t="shared" si="33"/>
        <v>0</v>
      </c>
      <c r="Q120" s="242" t="s">
        <v>94</v>
      </c>
      <c r="R120" s="243">
        <f t="shared" si="34"/>
        <v>0</v>
      </c>
      <c r="S120" s="242" t="s">
        <v>94</v>
      </c>
      <c r="T120" s="243">
        <f t="shared" si="35"/>
        <v>0</v>
      </c>
      <c r="U120" s="242" t="s">
        <v>94</v>
      </c>
      <c r="V120" s="243">
        <f t="shared" si="36"/>
        <v>0</v>
      </c>
      <c r="W120" s="242" t="s">
        <v>94</v>
      </c>
      <c r="X120" s="243">
        <f t="shared" si="37"/>
        <v>0</v>
      </c>
      <c r="Y120" s="242" t="s">
        <v>94</v>
      </c>
      <c r="Z120" s="243">
        <f t="shared" si="38"/>
        <v>0</v>
      </c>
      <c r="AA120" s="242" t="s">
        <v>94</v>
      </c>
      <c r="AB120" s="243">
        <f t="shared" si="39"/>
        <v>0</v>
      </c>
      <c r="AC120" s="242" t="s">
        <v>94</v>
      </c>
      <c r="AD120" s="243">
        <f t="shared" si="40"/>
        <v>0</v>
      </c>
      <c r="AE120" s="242" t="s">
        <v>94</v>
      </c>
      <c r="AF120" s="244">
        <f t="shared" si="41"/>
        <v>0</v>
      </c>
      <c r="AG120" s="242" t="s">
        <v>94</v>
      </c>
      <c r="AH120" s="244">
        <f t="shared" si="42"/>
        <v>0</v>
      </c>
      <c r="AI120" s="245"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282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222" t="s">
        <v>59</v>
      </c>
      <c r="J125" s="695" t="str">
        <f>$G$4</f>
        <v/>
      </c>
      <c r="K125" s="696"/>
      <c r="L125" s="696"/>
      <c r="M125" s="696"/>
      <c r="N125" s="696"/>
      <c r="O125" s="696"/>
      <c r="P125" s="696"/>
      <c r="Q125" s="696"/>
      <c r="R125" s="696"/>
      <c r="S125" s="696"/>
      <c r="T125" s="696"/>
      <c r="U125" s="696"/>
      <c r="V125" s="696"/>
      <c r="W125" s="696"/>
      <c r="X125" s="696"/>
      <c r="Y125" s="696"/>
      <c r="Z125" s="696"/>
      <c r="AA125" s="696"/>
      <c r="AB125" s="696"/>
      <c r="AC125" s="697"/>
      <c r="AD125" s="251" t="s">
        <v>449</v>
      </c>
      <c r="AE125" s="252"/>
      <c r="AF125" s="252"/>
      <c r="AG125" s="252" t="s">
        <v>448</v>
      </c>
      <c r="AH125" s="252"/>
      <c r="AI125" s="223"/>
    </row>
    <row r="126" spans="9:35" ht="20.100000000000001" customHeight="1">
      <c r="I126" s="656" t="s">
        <v>151</v>
      </c>
      <c r="J126" s="662">
        <f>$G$5</f>
        <v>0</v>
      </c>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4"/>
    </row>
    <row r="127" spans="9:35" ht="20.100000000000001" customHeight="1">
      <c r="I127" s="657"/>
      <c r="J127" s="665"/>
      <c r="K127" s="666"/>
      <c r="L127" s="666"/>
      <c r="M127" s="666"/>
      <c r="N127" s="666"/>
      <c r="O127" s="666"/>
      <c r="P127" s="666"/>
      <c r="Q127" s="666"/>
      <c r="R127" s="666"/>
      <c r="S127" s="666"/>
      <c r="T127" s="666"/>
      <c r="U127" s="666"/>
      <c r="V127" s="666"/>
      <c r="W127" s="666"/>
      <c r="X127" s="666"/>
      <c r="Y127" s="666"/>
      <c r="Z127" s="666"/>
      <c r="AA127" s="666"/>
      <c r="AB127" s="666"/>
      <c r="AC127" s="666"/>
      <c r="AD127" s="666"/>
      <c r="AE127" s="666"/>
      <c r="AF127" s="666"/>
      <c r="AG127" s="666"/>
      <c r="AH127" s="666"/>
      <c r="AI127" s="667"/>
    </row>
    <row r="128" spans="9:35" ht="20.100000000000001" customHeight="1">
      <c r="I128" s="657"/>
      <c r="J128" s="665"/>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7"/>
    </row>
    <row r="129" spans="9:35" ht="20.100000000000001" customHeight="1">
      <c r="I129" s="657"/>
      <c r="J129" s="665"/>
      <c r="K129" s="666"/>
      <c r="L129" s="666"/>
      <c r="M129" s="666"/>
      <c r="N129" s="666"/>
      <c r="O129" s="666"/>
      <c r="P129" s="666"/>
      <c r="Q129" s="666"/>
      <c r="R129" s="666"/>
      <c r="S129" s="666"/>
      <c r="T129" s="666"/>
      <c r="U129" s="666"/>
      <c r="V129" s="666"/>
      <c r="W129" s="666"/>
      <c r="X129" s="666"/>
      <c r="Y129" s="666"/>
      <c r="Z129" s="666"/>
      <c r="AA129" s="666"/>
      <c r="AB129" s="666"/>
      <c r="AC129" s="666"/>
      <c r="AD129" s="666"/>
      <c r="AE129" s="666"/>
      <c r="AF129" s="666"/>
      <c r="AG129" s="666"/>
      <c r="AH129" s="666"/>
      <c r="AI129" s="667"/>
    </row>
    <row r="130" spans="9:35" ht="20.100000000000001" customHeight="1">
      <c r="I130" s="657"/>
      <c r="J130" s="665"/>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7"/>
    </row>
    <row r="131" spans="9:35" ht="20.100000000000001" customHeight="1">
      <c r="I131" s="657"/>
      <c r="J131" s="665"/>
      <c r="K131" s="666"/>
      <c r="L131" s="666"/>
      <c r="M131" s="666"/>
      <c r="N131" s="666"/>
      <c r="O131" s="666"/>
      <c r="P131" s="666"/>
      <c r="Q131" s="666"/>
      <c r="R131" s="666"/>
      <c r="S131" s="666"/>
      <c r="T131" s="666"/>
      <c r="U131" s="666"/>
      <c r="V131" s="666"/>
      <c r="W131" s="666"/>
      <c r="X131" s="666"/>
      <c r="Y131" s="666"/>
      <c r="Z131" s="666"/>
      <c r="AA131" s="666"/>
      <c r="AB131" s="666"/>
      <c r="AC131" s="666"/>
      <c r="AD131" s="666"/>
      <c r="AE131" s="666"/>
      <c r="AF131" s="666"/>
      <c r="AG131" s="666"/>
      <c r="AH131" s="666"/>
      <c r="AI131" s="667"/>
    </row>
    <row r="132" spans="9:35" ht="20.100000000000001" customHeight="1">
      <c r="I132" s="657"/>
      <c r="J132" s="665"/>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7"/>
    </row>
    <row r="133" spans="9:35" ht="20.100000000000001" customHeight="1">
      <c r="I133" s="657"/>
      <c r="J133" s="665"/>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7"/>
    </row>
    <row r="134" spans="9:35" ht="20.100000000000001" customHeight="1">
      <c r="I134" s="658"/>
      <c r="J134" s="679" t="s">
        <v>163</v>
      </c>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1"/>
    </row>
    <row r="135" spans="9:35" ht="20.100000000000001" customHeight="1">
      <c r="I135" s="659" t="s">
        <v>91</v>
      </c>
      <c r="J135" s="662">
        <f>$G$6</f>
        <v>0</v>
      </c>
      <c r="K135" s="663"/>
      <c r="L135" s="663"/>
      <c r="M135" s="663"/>
      <c r="N135" s="663"/>
      <c r="O135" s="663"/>
      <c r="P135" s="663"/>
      <c r="Q135" s="663"/>
      <c r="R135" s="663"/>
      <c r="S135" s="663"/>
      <c r="T135" s="663"/>
      <c r="U135" s="663"/>
      <c r="V135" s="663"/>
      <c r="W135" s="663"/>
      <c r="X135" s="668"/>
      <c r="Y135" s="668"/>
      <c r="Z135" s="668"/>
      <c r="AA135" s="668"/>
      <c r="AB135" s="668"/>
      <c r="AC135" s="668"/>
      <c r="AD135" s="668"/>
      <c r="AE135" s="668"/>
      <c r="AF135" s="668"/>
      <c r="AG135" s="668"/>
      <c r="AH135" s="668"/>
      <c r="AI135" s="669"/>
    </row>
    <row r="136" spans="9:35" ht="20.100000000000001" customHeight="1">
      <c r="I136" s="660"/>
      <c r="J136" s="670"/>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2"/>
    </row>
    <row r="137" spans="9:35" ht="20.100000000000001" customHeight="1">
      <c r="I137" s="660"/>
      <c r="J137" s="670"/>
      <c r="K137" s="671"/>
      <c r="L137" s="671"/>
      <c r="M137" s="671"/>
      <c r="N137" s="671"/>
      <c r="O137" s="671"/>
      <c r="P137" s="671"/>
      <c r="Q137" s="671"/>
      <c r="R137" s="671"/>
      <c r="S137" s="671"/>
      <c r="T137" s="671"/>
      <c r="U137" s="671"/>
      <c r="V137" s="671"/>
      <c r="W137" s="671"/>
      <c r="X137" s="671"/>
      <c r="Y137" s="671"/>
      <c r="Z137" s="671"/>
      <c r="AA137" s="671"/>
      <c r="AB137" s="671"/>
      <c r="AC137" s="671"/>
      <c r="AD137" s="671"/>
      <c r="AE137" s="671"/>
      <c r="AF137" s="671"/>
      <c r="AG137" s="671"/>
      <c r="AH137" s="671"/>
      <c r="AI137" s="672"/>
    </row>
    <row r="138" spans="9:35" ht="20.100000000000001" customHeight="1">
      <c r="I138" s="660"/>
      <c r="J138" s="670"/>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1"/>
      <c r="AG138" s="671"/>
      <c r="AH138" s="671"/>
      <c r="AI138" s="672"/>
    </row>
    <row r="139" spans="9:35" ht="20.100000000000001" customHeight="1">
      <c r="I139" s="660"/>
      <c r="J139" s="670"/>
      <c r="K139" s="671"/>
      <c r="L139" s="671"/>
      <c r="M139" s="671"/>
      <c r="N139" s="671"/>
      <c r="O139" s="671"/>
      <c r="P139" s="671"/>
      <c r="Q139" s="671"/>
      <c r="R139" s="671"/>
      <c r="S139" s="671"/>
      <c r="T139" s="671"/>
      <c r="U139" s="671"/>
      <c r="V139" s="671"/>
      <c r="W139" s="671"/>
      <c r="X139" s="671"/>
      <c r="Y139" s="671"/>
      <c r="Z139" s="671"/>
      <c r="AA139" s="671"/>
      <c r="AB139" s="671"/>
      <c r="AC139" s="671"/>
      <c r="AD139" s="671"/>
      <c r="AE139" s="671"/>
      <c r="AF139" s="671"/>
      <c r="AG139" s="671"/>
      <c r="AH139" s="671"/>
      <c r="AI139" s="672"/>
    </row>
    <row r="140" spans="9:35" ht="20.100000000000001" customHeight="1">
      <c r="I140" s="660"/>
      <c r="J140" s="670"/>
      <c r="K140" s="671"/>
      <c r="L140" s="671"/>
      <c r="M140" s="671"/>
      <c r="N140" s="671"/>
      <c r="O140" s="671"/>
      <c r="P140" s="671"/>
      <c r="Q140" s="671"/>
      <c r="R140" s="671"/>
      <c r="S140" s="671"/>
      <c r="T140" s="671"/>
      <c r="U140" s="671"/>
      <c r="V140" s="671"/>
      <c r="W140" s="671"/>
      <c r="X140" s="671"/>
      <c r="Y140" s="671"/>
      <c r="Z140" s="671"/>
      <c r="AA140" s="671"/>
      <c r="AB140" s="671"/>
      <c r="AC140" s="671"/>
      <c r="AD140" s="671"/>
      <c r="AE140" s="671"/>
      <c r="AF140" s="671"/>
      <c r="AG140" s="671"/>
      <c r="AH140" s="671"/>
      <c r="AI140" s="672"/>
    </row>
    <row r="141" spans="9:35" ht="20.100000000000001" customHeight="1">
      <c r="I141" s="660"/>
      <c r="J141" s="670"/>
      <c r="K141" s="671"/>
      <c r="L141" s="671"/>
      <c r="M141" s="671"/>
      <c r="N141" s="671"/>
      <c r="O141" s="671"/>
      <c r="P141" s="671"/>
      <c r="Q141" s="671"/>
      <c r="R141" s="671"/>
      <c r="S141" s="671"/>
      <c r="T141" s="671"/>
      <c r="U141" s="671"/>
      <c r="V141" s="671"/>
      <c r="W141" s="671"/>
      <c r="X141" s="671"/>
      <c r="Y141" s="671"/>
      <c r="Z141" s="671"/>
      <c r="AA141" s="671"/>
      <c r="AB141" s="671"/>
      <c r="AC141" s="671"/>
      <c r="AD141" s="671"/>
      <c r="AE141" s="671"/>
      <c r="AF141" s="671"/>
      <c r="AG141" s="671"/>
      <c r="AH141" s="671"/>
      <c r="AI141" s="672"/>
    </row>
    <row r="142" spans="9:35" ht="20.100000000000001" customHeight="1">
      <c r="I142" s="660"/>
      <c r="J142" s="670"/>
      <c r="K142" s="671"/>
      <c r="L142" s="671"/>
      <c r="M142" s="671"/>
      <c r="N142" s="671"/>
      <c r="O142" s="671"/>
      <c r="P142" s="671"/>
      <c r="Q142" s="671"/>
      <c r="R142" s="671"/>
      <c r="S142" s="671"/>
      <c r="T142" s="671"/>
      <c r="U142" s="671"/>
      <c r="V142" s="671"/>
      <c r="W142" s="671"/>
      <c r="X142" s="671"/>
      <c r="Y142" s="671"/>
      <c r="Z142" s="671"/>
      <c r="AA142" s="671"/>
      <c r="AB142" s="671"/>
      <c r="AC142" s="671"/>
      <c r="AD142" s="671"/>
      <c r="AE142" s="671"/>
      <c r="AF142" s="671"/>
      <c r="AG142" s="671"/>
      <c r="AH142" s="671"/>
      <c r="AI142" s="672"/>
    </row>
    <row r="143" spans="9:35" ht="20.100000000000001" customHeight="1">
      <c r="I143" s="661"/>
      <c r="J143" s="682" t="s">
        <v>177</v>
      </c>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4"/>
    </row>
    <row r="144" spans="9:35" ht="20.100000000000001" customHeight="1">
      <c r="I144" s="656" t="s">
        <v>125</v>
      </c>
      <c r="J144" s="673">
        <f>$G$7</f>
        <v>0</v>
      </c>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674"/>
      <c r="AH144" s="674"/>
      <c r="AI144" s="675"/>
    </row>
    <row r="145" spans="9:35" ht="20.100000000000001" customHeight="1">
      <c r="I145" s="657"/>
      <c r="J145" s="670"/>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2"/>
    </row>
    <row r="146" spans="9:35" ht="20.100000000000001" customHeight="1">
      <c r="I146" s="657"/>
      <c r="J146" s="670"/>
      <c r="K146" s="671"/>
      <c r="L146" s="671"/>
      <c r="M146" s="671"/>
      <c r="N146" s="671"/>
      <c r="O146" s="671"/>
      <c r="P146" s="671"/>
      <c r="Q146" s="671"/>
      <c r="R146" s="671"/>
      <c r="S146" s="671"/>
      <c r="T146" s="671"/>
      <c r="U146" s="671"/>
      <c r="V146" s="671"/>
      <c r="W146" s="671"/>
      <c r="X146" s="671"/>
      <c r="Y146" s="671"/>
      <c r="Z146" s="671"/>
      <c r="AA146" s="671"/>
      <c r="AB146" s="671"/>
      <c r="AC146" s="671"/>
      <c r="AD146" s="671"/>
      <c r="AE146" s="671"/>
      <c r="AF146" s="671"/>
      <c r="AG146" s="671"/>
      <c r="AH146" s="671"/>
      <c r="AI146" s="672"/>
    </row>
    <row r="147" spans="9:35" ht="20.100000000000001" customHeight="1">
      <c r="I147" s="657"/>
      <c r="J147" s="670"/>
      <c r="K147" s="671"/>
      <c r="L147" s="671"/>
      <c r="M147" s="671"/>
      <c r="N147" s="671"/>
      <c r="O147" s="671"/>
      <c r="P147" s="671"/>
      <c r="Q147" s="671"/>
      <c r="R147" s="671"/>
      <c r="S147" s="671"/>
      <c r="T147" s="671"/>
      <c r="U147" s="671"/>
      <c r="V147" s="671"/>
      <c r="W147" s="671"/>
      <c r="X147" s="671"/>
      <c r="Y147" s="671"/>
      <c r="Z147" s="671"/>
      <c r="AA147" s="671"/>
      <c r="AB147" s="671"/>
      <c r="AC147" s="671"/>
      <c r="AD147" s="671"/>
      <c r="AE147" s="671"/>
      <c r="AF147" s="671"/>
      <c r="AG147" s="671"/>
      <c r="AH147" s="671"/>
      <c r="AI147" s="672"/>
    </row>
    <row r="148" spans="9:35" ht="20.100000000000001" customHeight="1">
      <c r="I148" s="657"/>
      <c r="J148" s="670"/>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2"/>
    </row>
    <row r="149" spans="9:35" ht="20.100000000000001" customHeight="1">
      <c r="I149" s="657"/>
      <c r="J149" s="670"/>
      <c r="K149" s="671"/>
      <c r="L149" s="671"/>
      <c r="M149" s="671"/>
      <c r="N149" s="671"/>
      <c r="O149" s="671"/>
      <c r="P149" s="671"/>
      <c r="Q149" s="671"/>
      <c r="R149" s="671"/>
      <c r="S149" s="671"/>
      <c r="T149" s="671"/>
      <c r="U149" s="671"/>
      <c r="V149" s="671"/>
      <c r="W149" s="671"/>
      <c r="X149" s="671"/>
      <c r="Y149" s="671"/>
      <c r="Z149" s="671"/>
      <c r="AA149" s="671"/>
      <c r="AB149" s="671"/>
      <c r="AC149" s="671"/>
      <c r="AD149" s="671"/>
      <c r="AE149" s="671"/>
      <c r="AF149" s="671"/>
      <c r="AG149" s="671"/>
      <c r="AH149" s="671"/>
      <c r="AI149" s="672"/>
    </row>
    <row r="150" spans="9:35" ht="20.100000000000001" customHeight="1">
      <c r="I150" s="657"/>
      <c r="J150" s="670"/>
      <c r="K150" s="671"/>
      <c r="L150" s="671"/>
      <c r="M150" s="671"/>
      <c r="N150" s="671"/>
      <c r="O150" s="671"/>
      <c r="P150" s="671"/>
      <c r="Q150" s="671"/>
      <c r="R150" s="671"/>
      <c r="S150" s="671"/>
      <c r="T150" s="671"/>
      <c r="U150" s="671"/>
      <c r="V150" s="671"/>
      <c r="W150" s="671"/>
      <c r="X150" s="671"/>
      <c r="Y150" s="671"/>
      <c r="Z150" s="671"/>
      <c r="AA150" s="671"/>
      <c r="AB150" s="671"/>
      <c r="AC150" s="671"/>
      <c r="AD150" s="671"/>
      <c r="AE150" s="671"/>
      <c r="AF150" s="671"/>
      <c r="AG150" s="671"/>
      <c r="AH150" s="671"/>
      <c r="AI150" s="672"/>
    </row>
    <row r="151" spans="9:35" ht="20.100000000000001" customHeight="1">
      <c r="I151" s="657"/>
      <c r="J151" s="670"/>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2"/>
    </row>
    <row r="152" spans="9:35" ht="20.100000000000001" customHeight="1">
      <c r="I152" s="658"/>
      <c r="J152" s="676" t="s">
        <v>178</v>
      </c>
      <c r="K152" s="677"/>
      <c r="L152" s="677"/>
      <c r="M152" s="677"/>
      <c r="N152" s="677"/>
      <c r="O152" s="677"/>
      <c r="P152" s="677"/>
      <c r="Q152" s="677"/>
      <c r="R152" s="677"/>
      <c r="S152" s="677"/>
      <c r="T152" s="677"/>
      <c r="U152" s="677"/>
      <c r="V152" s="677"/>
      <c r="W152" s="677"/>
      <c r="X152" s="677"/>
      <c r="Y152" s="677"/>
      <c r="Z152" s="677"/>
      <c r="AA152" s="677"/>
      <c r="AB152" s="677"/>
      <c r="AC152" s="677"/>
      <c r="AD152" s="677"/>
      <c r="AE152" s="677"/>
      <c r="AF152" s="677"/>
      <c r="AG152" s="677"/>
      <c r="AH152" s="677"/>
      <c r="AI152" s="678"/>
    </row>
    <row r="153" spans="9:35" ht="20.100000000000001" customHeight="1">
      <c r="I153" s="250" t="s">
        <v>150</v>
      </c>
      <c r="J153" s="220" t="s">
        <v>332</v>
      </c>
      <c r="K153" s="221" t="s">
        <v>450</v>
      </c>
      <c r="L153" s="221" t="s">
        <v>453</v>
      </c>
      <c r="M153" s="246" t="s">
        <v>455</v>
      </c>
      <c r="N153" s="221"/>
      <c r="O153" s="221"/>
      <c r="P153" s="221"/>
      <c r="Q153" s="221"/>
      <c r="R153" s="221"/>
      <c r="S153" s="221"/>
      <c r="T153" s="221"/>
      <c r="U153" s="221"/>
      <c r="V153" s="221"/>
      <c r="W153" s="221"/>
      <c r="X153" s="221"/>
      <c r="Y153" s="221"/>
      <c r="Z153" s="219"/>
      <c r="AA153" s="218"/>
      <c r="AB153" s="218"/>
      <c r="AC153" s="218"/>
      <c r="AD153" s="218"/>
      <c r="AE153" s="218"/>
      <c r="AF153" s="218"/>
      <c r="AG153" s="218"/>
      <c r="AH153" s="218"/>
      <c r="AI153" s="224"/>
    </row>
    <row r="154" spans="9:35" ht="20.100000000000001" customHeight="1" thickBot="1">
      <c r="I154" s="249" t="s">
        <v>173</v>
      </c>
      <c r="J154" s="225" t="s">
        <v>332</v>
      </c>
      <c r="K154" s="226" t="s">
        <v>450</v>
      </c>
      <c r="L154" s="226" t="s">
        <v>453</v>
      </c>
      <c r="M154" s="247" t="s">
        <v>455</v>
      </c>
      <c r="N154" s="226"/>
      <c r="O154" s="226"/>
      <c r="P154" s="226"/>
      <c r="Q154" s="226"/>
      <c r="R154" s="248"/>
      <c r="S154" s="226"/>
      <c r="T154" s="226"/>
      <c r="U154" s="248" t="s">
        <v>451</v>
      </c>
      <c r="V154" s="226"/>
      <c r="W154" s="226"/>
      <c r="X154" s="226"/>
      <c r="Y154" s="226"/>
      <c r="Z154" s="227"/>
      <c r="AA154" s="228"/>
      <c r="AB154" s="228"/>
      <c r="AC154" s="229"/>
      <c r="AD154" s="231"/>
      <c r="AE154" s="229"/>
      <c r="AF154" s="229"/>
      <c r="AG154" s="229"/>
      <c r="AH154" s="229"/>
      <c r="AI154" s="230"/>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234" t="s">
        <v>141</v>
      </c>
      <c r="J157" s="235">
        <v>4</v>
      </c>
      <c r="K157" s="236" t="s">
        <v>452</v>
      </c>
      <c r="L157" s="235">
        <v>5</v>
      </c>
      <c r="M157" s="236" t="s">
        <v>452</v>
      </c>
      <c r="N157" s="235">
        <v>6</v>
      </c>
      <c r="O157" s="236" t="s">
        <v>452</v>
      </c>
      <c r="P157" s="235">
        <v>7</v>
      </c>
      <c r="Q157" s="236" t="s">
        <v>452</v>
      </c>
      <c r="R157" s="235">
        <v>8</v>
      </c>
      <c r="S157" s="236" t="s">
        <v>452</v>
      </c>
      <c r="T157" s="235">
        <v>9</v>
      </c>
      <c r="U157" s="236" t="s">
        <v>452</v>
      </c>
      <c r="V157" s="235">
        <v>10</v>
      </c>
      <c r="W157" s="236" t="s">
        <v>452</v>
      </c>
      <c r="X157" s="235">
        <v>11</v>
      </c>
      <c r="Y157" s="236" t="s">
        <v>452</v>
      </c>
      <c r="Z157" s="235">
        <v>12</v>
      </c>
      <c r="AA157" s="236" t="s">
        <v>452</v>
      </c>
      <c r="AB157" s="235">
        <v>1</v>
      </c>
      <c r="AC157" s="236" t="s">
        <v>452</v>
      </c>
      <c r="AD157" s="235">
        <v>2</v>
      </c>
      <c r="AE157" s="236" t="s">
        <v>452</v>
      </c>
      <c r="AF157" s="235">
        <v>2</v>
      </c>
      <c r="AG157" s="236" t="s">
        <v>452</v>
      </c>
      <c r="AH157" s="654" t="s">
        <v>93</v>
      </c>
      <c r="AI157" s="655"/>
    </row>
    <row r="158" spans="9:35" ht="20.100000000000001" customHeight="1">
      <c r="I158" s="237" t="s">
        <v>139</v>
      </c>
      <c r="J158" s="17">
        <f>G10</f>
        <v>0</v>
      </c>
      <c r="K158" s="232" t="s">
        <v>16</v>
      </c>
      <c r="L158" s="17">
        <f>G13</f>
        <v>0</v>
      </c>
      <c r="M158" s="232" t="s">
        <v>16</v>
      </c>
      <c r="N158" s="17">
        <f>G16</f>
        <v>0</v>
      </c>
      <c r="O158" s="232" t="s">
        <v>16</v>
      </c>
      <c r="P158" s="17">
        <f>G19</f>
        <v>0</v>
      </c>
      <c r="Q158" s="232" t="s">
        <v>16</v>
      </c>
      <c r="R158" s="17">
        <f>G22</f>
        <v>0</v>
      </c>
      <c r="S158" s="232" t="s">
        <v>16</v>
      </c>
      <c r="T158" s="17">
        <f>G25</f>
        <v>0</v>
      </c>
      <c r="U158" s="232" t="s">
        <v>16</v>
      </c>
      <c r="V158" s="17">
        <f>G28</f>
        <v>0</v>
      </c>
      <c r="W158" s="232" t="s">
        <v>16</v>
      </c>
      <c r="X158" s="18">
        <f>G31</f>
        <v>0</v>
      </c>
      <c r="Y158" s="232" t="s">
        <v>16</v>
      </c>
      <c r="Z158" s="19">
        <f>G34</f>
        <v>0</v>
      </c>
      <c r="AA158" s="232" t="s">
        <v>16</v>
      </c>
      <c r="AB158" s="19">
        <f>G37</f>
        <v>0</v>
      </c>
      <c r="AC158" s="232" t="s">
        <v>16</v>
      </c>
      <c r="AD158" s="20">
        <f>G40</f>
        <v>0</v>
      </c>
      <c r="AE158" s="232" t="s">
        <v>16</v>
      </c>
      <c r="AF158" s="19">
        <f>G43</f>
        <v>0</v>
      </c>
      <c r="AG158" s="232" t="s">
        <v>16</v>
      </c>
      <c r="AH158" s="19">
        <f>G46</f>
        <v>0</v>
      </c>
      <c r="AI158" s="238" t="s">
        <v>16</v>
      </c>
    </row>
    <row r="159" spans="9:35" ht="20.100000000000001" customHeight="1">
      <c r="I159" s="239" t="s">
        <v>92</v>
      </c>
      <c r="J159" s="69">
        <f t="shared" ref="J159:J160" si="43">G11</f>
        <v>0</v>
      </c>
      <c r="K159" s="233" t="s">
        <v>94</v>
      </c>
      <c r="L159" s="69">
        <f t="shared" ref="L159:L160" si="44">G14</f>
        <v>0</v>
      </c>
      <c r="M159" s="233" t="s">
        <v>94</v>
      </c>
      <c r="N159" s="69">
        <f t="shared" ref="N159:N160" si="45">G17</f>
        <v>0</v>
      </c>
      <c r="O159" s="233" t="s">
        <v>94</v>
      </c>
      <c r="P159" s="69">
        <f t="shared" ref="P159:P160" si="46">G20</f>
        <v>0</v>
      </c>
      <c r="Q159" s="233" t="s">
        <v>94</v>
      </c>
      <c r="R159" s="69">
        <f t="shared" ref="R159:R160" si="47">G23</f>
        <v>0</v>
      </c>
      <c r="S159" s="233" t="s">
        <v>94</v>
      </c>
      <c r="T159" s="69">
        <f t="shared" ref="T159:T160" si="48">G26</f>
        <v>0</v>
      </c>
      <c r="U159" s="233" t="s">
        <v>94</v>
      </c>
      <c r="V159" s="69">
        <f t="shared" ref="V159:V160" si="49">G29</f>
        <v>0</v>
      </c>
      <c r="W159" s="233" t="s">
        <v>94</v>
      </c>
      <c r="X159" s="70">
        <f t="shared" ref="X159:X160" si="50">G32</f>
        <v>0</v>
      </c>
      <c r="Y159" s="233" t="s">
        <v>94</v>
      </c>
      <c r="Z159" s="70">
        <f t="shared" ref="Z159:Z160" si="51">G35</f>
        <v>0</v>
      </c>
      <c r="AA159" s="233" t="s">
        <v>94</v>
      </c>
      <c r="AB159" s="71">
        <f t="shared" ref="AB159:AB160" si="52">G38</f>
        <v>0</v>
      </c>
      <c r="AC159" s="233" t="s">
        <v>94</v>
      </c>
      <c r="AD159" s="70">
        <f t="shared" ref="AD159:AD160" si="53">G41</f>
        <v>0</v>
      </c>
      <c r="AE159" s="233" t="s">
        <v>94</v>
      </c>
      <c r="AF159" s="72">
        <f t="shared" ref="AF159:AF160" si="54">G44</f>
        <v>0</v>
      </c>
      <c r="AG159" s="233" t="s">
        <v>94</v>
      </c>
      <c r="AH159" s="72">
        <f t="shared" ref="AH159:AH160" si="55">G47</f>
        <v>0</v>
      </c>
      <c r="AI159" s="240" t="s">
        <v>94</v>
      </c>
    </row>
    <row r="160" spans="9:35" ht="20.100000000000001" customHeight="1" thickBot="1">
      <c r="I160" s="249" t="s">
        <v>162</v>
      </c>
      <c r="J160" s="241">
        <f t="shared" si="43"/>
        <v>0</v>
      </c>
      <c r="K160" s="242" t="s">
        <v>94</v>
      </c>
      <c r="L160" s="243">
        <f t="shared" si="44"/>
        <v>0</v>
      </c>
      <c r="M160" s="242" t="s">
        <v>94</v>
      </c>
      <c r="N160" s="243">
        <f t="shared" si="45"/>
        <v>0</v>
      </c>
      <c r="O160" s="242" t="s">
        <v>94</v>
      </c>
      <c r="P160" s="243">
        <f t="shared" si="46"/>
        <v>0</v>
      </c>
      <c r="Q160" s="242" t="s">
        <v>94</v>
      </c>
      <c r="R160" s="243">
        <f t="shared" si="47"/>
        <v>0</v>
      </c>
      <c r="S160" s="242" t="s">
        <v>94</v>
      </c>
      <c r="T160" s="243">
        <f t="shared" si="48"/>
        <v>0</v>
      </c>
      <c r="U160" s="242" t="s">
        <v>94</v>
      </c>
      <c r="V160" s="243">
        <f t="shared" si="49"/>
        <v>0</v>
      </c>
      <c r="W160" s="242" t="s">
        <v>94</v>
      </c>
      <c r="X160" s="243">
        <f t="shared" si="50"/>
        <v>0</v>
      </c>
      <c r="Y160" s="242" t="s">
        <v>94</v>
      </c>
      <c r="Z160" s="243">
        <f t="shared" si="51"/>
        <v>0</v>
      </c>
      <c r="AA160" s="242" t="s">
        <v>94</v>
      </c>
      <c r="AB160" s="243">
        <f t="shared" si="52"/>
        <v>0</v>
      </c>
      <c r="AC160" s="242" t="s">
        <v>94</v>
      </c>
      <c r="AD160" s="243">
        <f t="shared" si="53"/>
        <v>0</v>
      </c>
      <c r="AE160" s="242" t="s">
        <v>94</v>
      </c>
      <c r="AF160" s="244">
        <f t="shared" si="54"/>
        <v>0</v>
      </c>
      <c r="AG160" s="242" t="s">
        <v>94</v>
      </c>
      <c r="AH160" s="244">
        <f t="shared" si="55"/>
        <v>0</v>
      </c>
      <c r="AI160" s="245" t="s">
        <v>94</v>
      </c>
    </row>
  </sheetData>
  <sheetProtection sheet="1" objects="1" scenarios="1"/>
  <protectedRanges>
    <protectedRange sqref="D5:G45" name="範囲1"/>
  </protectedRanges>
  <mergeCells count="65">
    <mergeCell ref="AH157:AI157"/>
    <mergeCell ref="I135:I143"/>
    <mergeCell ref="J135:AI142"/>
    <mergeCell ref="J143:AI143"/>
    <mergeCell ref="I144:I152"/>
    <mergeCell ref="J144:AI151"/>
    <mergeCell ref="J152:AI152"/>
    <mergeCell ref="AH117:AI117"/>
    <mergeCell ref="J125:AC125"/>
    <mergeCell ref="I126:I134"/>
    <mergeCell ref="J126:AI133"/>
    <mergeCell ref="J134:AI134"/>
    <mergeCell ref="I95:I103"/>
    <mergeCell ref="J95:AI102"/>
    <mergeCell ref="J103:AI103"/>
    <mergeCell ref="I104:I112"/>
    <mergeCell ref="J104:AI111"/>
    <mergeCell ref="J112:AI112"/>
    <mergeCell ref="AH77:AI77"/>
    <mergeCell ref="J85:AC85"/>
    <mergeCell ref="I86:I94"/>
    <mergeCell ref="J86:AI93"/>
    <mergeCell ref="J94:AI94"/>
    <mergeCell ref="J45:AC45"/>
    <mergeCell ref="I46:I54"/>
    <mergeCell ref="J46:AI53"/>
    <mergeCell ref="J54:AI54"/>
    <mergeCell ref="I55:I63"/>
    <mergeCell ref="J55:AI62"/>
    <mergeCell ref="J63:AI63"/>
    <mergeCell ref="I64:I72"/>
    <mergeCell ref="J64:AI71"/>
    <mergeCell ref="J72:AI72"/>
    <mergeCell ref="A3:B3"/>
    <mergeCell ref="A5:B5"/>
    <mergeCell ref="A4:B4"/>
    <mergeCell ref="A6:B6"/>
    <mergeCell ref="A7:B7"/>
    <mergeCell ref="A46:A48"/>
    <mergeCell ref="A25:A27"/>
    <mergeCell ref="A22:A24"/>
    <mergeCell ref="A31:A33"/>
    <mergeCell ref="A28:A30"/>
    <mergeCell ref="A37:A39"/>
    <mergeCell ref="A34:A36"/>
    <mergeCell ref="J5:AC5"/>
    <mergeCell ref="H9:H10"/>
    <mergeCell ref="AH37:AI37"/>
    <mergeCell ref="I24:I32"/>
    <mergeCell ref="I15:I23"/>
    <mergeCell ref="I6:I14"/>
    <mergeCell ref="J6:AI13"/>
    <mergeCell ref="J15:AI22"/>
    <mergeCell ref="J24:AI31"/>
    <mergeCell ref="J32:AI32"/>
    <mergeCell ref="J14:AI14"/>
    <mergeCell ref="J23:AI23"/>
    <mergeCell ref="A40:A42"/>
    <mergeCell ref="A43:A45"/>
    <mergeCell ref="A8:B8"/>
    <mergeCell ref="A9:B9"/>
    <mergeCell ref="A13:A15"/>
    <mergeCell ref="A10:A12"/>
    <mergeCell ref="A19:A21"/>
    <mergeCell ref="A16:A18"/>
  </mergeCells>
  <phoneticPr fontId="5"/>
  <conditionalFormatting sqref="J33">
    <cfRule type="expression" dxfId="24" priority="20">
      <formula>$D$8="有"</formula>
    </cfRule>
  </conditionalFormatting>
  <conditionalFormatting sqref="L33">
    <cfRule type="expression" dxfId="23" priority="19">
      <formula>$D$8="無"</formula>
    </cfRule>
  </conditionalFormatting>
  <conditionalFormatting sqref="J34">
    <cfRule type="expression" dxfId="22" priority="18">
      <formula>$D$9="有"</formula>
    </cfRule>
  </conditionalFormatting>
  <conditionalFormatting sqref="L34">
    <cfRule type="expression" dxfId="21" priority="17">
      <formula>$D$9="無"</formula>
    </cfRule>
  </conditionalFormatting>
  <conditionalFormatting sqref="J73">
    <cfRule type="expression" dxfId="20" priority="16">
      <formula>$E$8="有"</formula>
    </cfRule>
  </conditionalFormatting>
  <conditionalFormatting sqref="L73">
    <cfRule type="expression" dxfId="19" priority="15">
      <formula>$E$8="無"</formula>
    </cfRule>
  </conditionalFormatting>
  <conditionalFormatting sqref="J74">
    <cfRule type="expression" dxfId="18" priority="14">
      <formula>$E$9="有"</formula>
    </cfRule>
  </conditionalFormatting>
  <conditionalFormatting sqref="L74">
    <cfRule type="expression" dxfId="17" priority="13">
      <formula>$E$9="無"</formula>
    </cfRule>
  </conditionalFormatting>
  <conditionalFormatting sqref="J113">
    <cfRule type="expression" dxfId="16" priority="12">
      <formula>$F$8="有"</formula>
    </cfRule>
  </conditionalFormatting>
  <conditionalFormatting sqref="L113">
    <cfRule type="expression" dxfId="15" priority="11">
      <formula>$F$8="無"</formula>
    </cfRule>
  </conditionalFormatting>
  <conditionalFormatting sqref="J114">
    <cfRule type="expression" dxfId="14" priority="10">
      <formula>$F$9="有"</formula>
    </cfRule>
  </conditionalFormatting>
  <conditionalFormatting sqref="L114">
    <cfRule type="expression" dxfId="13" priority="9">
      <formula>$F$9="無"</formula>
    </cfRule>
  </conditionalFormatting>
  <conditionalFormatting sqref="J153">
    <cfRule type="expression" dxfId="12" priority="8">
      <formula>$G$8="有"</formula>
    </cfRule>
  </conditionalFormatting>
  <conditionalFormatting sqref="L153">
    <cfRule type="expression" dxfId="11" priority="7">
      <formula>$G$8="無"</formula>
    </cfRule>
  </conditionalFormatting>
  <conditionalFormatting sqref="J154">
    <cfRule type="expression" dxfId="10" priority="6">
      <formula>$G$9="有"</formula>
    </cfRule>
  </conditionalFormatting>
  <conditionalFormatting sqref="L154">
    <cfRule type="expression" dxfId="9" priority="5">
      <formula>$G$9="無"</formula>
    </cfRule>
  </conditionalFormatting>
  <conditionalFormatting sqref="D5:D45">
    <cfRule type="expression" dxfId="8" priority="4">
      <formula>$D$4&lt;&gt;""</formula>
    </cfRule>
  </conditionalFormatting>
  <conditionalFormatting sqref="E5:E45">
    <cfRule type="expression" dxfId="7" priority="3">
      <formula>$E$4&lt;&gt;""</formula>
    </cfRule>
  </conditionalFormatting>
  <conditionalFormatting sqref="F5:F45">
    <cfRule type="expression" dxfId="6" priority="2">
      <formula>$F$4&lt;&gt;""</formula>
    </cfRule>
  </conditionalFormatting>
  <conditionalFormatting sqref="G5:G45">
    <cfRule type="expression" dxfId="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f>様式１!E4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01" t="s">
        <v>457</v>
      </c>
      <c r="B3" s="501" t="s">
        <v>456</v>
      </c>
      <c r="C3" s="501" t="s">
        <v>284</v>
      </c>
      <c r="D3" s="501" t="s">
        <v>285</v>
      </c>
      <c r="E3" s="501" t="s">
        <v>286</v>
      </c>
      <c r="F3" s="501" t="s">
        <v>287</v>
      </c>
      <c r="G3" s="501" t="s">
        <v>288</v>
      </c>
      <c r="H3" s="497" t="s">
        <v>289</v>
      </c>
      <c r="I3" s="497"/>
      <c r="J3" s="497"/>
      <c r="K3" s="497"/>
      <c r="L3" s="497"/>
      <c r="M3" s="497"/>
      <c r="N3" s="497"/>
      <c r="O3" s="497"/>
      <c r="P3" s="497"/>
      <c r="Q3" s="23" t="s">
        <v>99</v>
      </c>
      <c r="R3" s="24" t="s">
        <v>20</v>
      </c>
      <c r="S3" s="24" t="s">
        <v>96</v>
      </c>
      <c r="T3" s="700" t="s">
        <v>98</v>
      </c>
      <c r="U3" s="701"/>
    </row>
    <row r="4" spans="1:21" ht="20.100000000000001" customHeight="1">
      <c r="A4" s="501"/>
      <c r="B4" s="501"/>
      <c r="C4" s="501"/>
      <c r="D4" s="501"/>
      <c r="E4" s="501"/>
      <c r="F4" s="501"/>
      <c r="G4" s="501"/>
      <c r="H4" s="217" t="s">
        <v>290</v>
      </c>
      <c r="I4" s="217" t="s">
        <v>291</v>
      </c>
      <c r="J4" s="217" t="s">
        <v>292</v>
      </c>
      <c r="K4" s="217" t="s">
        <v>290</v>
      </c>
      <c r="L4" s="217" t="s">
        <v>291</v>
      </c>
      <c r="M4" s="217" t="s">
        <v>292</v>
      </c>
      <c r="N4" s="217" t="s">
        <v>290</v>
      </c>
      <c r="O4" s="217" t="s">
        <v>291</v>
      </c>
      <c r="P4" s="21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431"/>
      <c r="C6" s="431"/>
      <c r="D6" s="431"/>
      <c r="E6" s="431"/>
      <c r="F6" s="431"/>
      <c r="G6" s="431"/>
      <c r="H6" s="432"/>
      <c r="I6" s="431"/>
      <c r="J6" s="431"/>
      <c r="K6" s="432"/>
      <c r="L6" s="431"/>
      <c r="M6" s="431"/>
      <c r="N6" s="432"/>
      <c r="O6" s="431"/>
      <c r="P6" s="431"/>
      <c r="Q6" s="703"/>
      <c r="R6" s="151">
        <f>$E$6</f>
        <v>0</v>
      </c>
      <c r="S6" s="152">
        <f>$F$6</f>
        <v>0</v>
      </c>
      <c r="T6" s="707">
        <f>$G$6</f>
        <v>0</v>
      </c>
      <c r="U6" s="708"/>
    </row>
    <row r="7" spans="1:21" ht="20.100000000000001" customHeight="1">
      <c r="A7" s="181">
        <v>2</v>
      </c>
      <c r="B7" s="431"/>
      <c r="C7" s="431"/>
      <c r="D7" s="431"/>
      <c r="E7" s="431"/>
      <c r="F7" s="431"/>
      <c r="G7" s="431"/>
      <c r="H7" s="432"/>
      <c r="I7" s="431"/>
      <c r="J7" s="431"/>
      <c r="K7" s="432"/>
      <c r="L7" s="431"/>
      <c r="M7" s="431"/>
      <c r="N7" s="432"/>
      <c r="O7" s="431"/>
      <c r="P7" s="431"/>
      <c r="Q7" s="703"/>
      <c r="R7" s="25"/>
      <c r="S7" s="709" t="s">
        <v>85</v>
      </c>
      <c r="T7" s="709"/>
      <c r="U7" s="26"/>
    </row>
    <row r="8" spans="1:21" ht="20.100000000000001" customHeight="1">
      <c r="A8" s="181">
        <v>3</v>
      </c>
      <c r="B8" s="431"/>
      <c r="C8" s="431"/>
      <c r="D8" s="431"/>
      <c r="E8" s="431"/>
      <c r="F8" s="431"/>
      <c r="G8" s="431"/>
      <c r="H8" s="432"/>
      <c r="I8" s="431"/>
      <c r="J8" s="431"/>
      <c r="K8" s="432"/>
      <c r="L8" s="431"/>
      <c r="M8" s="431"/>
      <c r="N8" s="432"/>
      <c r="O8" s="431"/>
      <c r="P8" s="431"/>
      <c r="Q8" s="703"/>
      <c r="R8" s="27" t="s">
        <v>88</v>
      </c>
      <c r="S8" s="710" t="s">
        <v>86</v>
      </c>
      <c r="T8" s="711"/>
      <c r="U8" s="28" t="s">
        <v>87</v>
      </c>
    </row>
    <row r="9" spans="1:21" ht="20.100000000000001" customHeight="1">
      <c r="A9" s="181">
        <v>4</v>
      </c>
      <c r="B9" s="431"/>
      <c r="C9" s="431"/>
      <c r="D9" s="431"/>
      <c r="E9" s="431"/>
      <c r="F9" s="431"/>
      <c r="G9" s="431"/>
      <c r="H9" s="432"/>
      <c r="I9" s="431"/>
      <c r="J9" s="431"/>
      <c r="K9" s="432"/>
      <c r="L9" s="431"/>
      <c r="M9" s="431"/>
      <c r="N9" s="432"/>
      <c r="O9" s="431"/>
      <c r="P9" s="431"/>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18" t="s">
        <v>86</v>
      </c>
      <c r="T17" s="719"/>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20" t="s">
        <v>98</v>
      </c>
      <c r="U72" s="721"/>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R123:U123"/>
    <mergeCell ref="R124:U124"/>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R81:U81"/>
    <mergeCell ref="R82:U82"/>
    <mergeCell ref="T87:U87"/>
    <mergeCell ref="Q88:Q95"/>
    <mergeCell ref="T88:U88"/>
    <mergeCell ref="T89:U89"/>
    <mergeCell ref="T90:U90"/>
    <mergeCell ref="S91:T91"/>
    <mergeCell ref="S92:T92"/>
    <mergeCell ref="S93:T93"/>
    <mergeCell ref="S94:T94"/>
    <mergeCell ref="S95:T95"/>
    <mergeCell ref="T72:U72"/>
    <mergeCell ref="Q73:Q80"/>
    <mergeCell ref="T73:U73"/>
    <mergeCell ref="T74:U74"/>
    <mergeCell ref="T75:U75"/>
    <mergeCell ref="S76:T76"/>
    <mergeCell ref="S77:T77"/>
    <mergeCell ref="S78:T78"/>
    <mergeCell ref="S79:T79"/>
    <mergeCell ref="S80:T80"/>
    <mergeCell ref="T63:U63"/>
    <mergeCell ref="Q64:Q71"/>
    <mergeCell ref="T64:U64"/>
    <mergeCell ref="T65:U65"/>
    <mergeCell ref="T66:U66"/>
    <mergeCell ref="S67:T67"/>
    <mergeCell ref="S68:T68"/>
    <mergeCell ref="S69:T69"/>
    <mergeCell ref="S70:T70"/>
    <mergeCell ref="S71:T71"/>
    <mergeCell ref="T54:U54"/>
    <mergeCell ref="Q55:Q62"/>
    <mergeCell ref="T55:U55"/>
    <mergeCell ref="T56:U56"/>
    <mergeCell ref="T57:U57"/>
    <mergeCell ref="S58:T58"/>
    <mergeCell ref="S59:T59"/>
    <mergeCell ref="S60:T60"/>
    <mergeCell ref="S61:T61"/>
    <mergeCell ref="S62:T62"/>
    <mergeCell ref="Q46:Q53"/>
    <mergeCell ref="T46:U46"/>
    <mergeCell ref="T47:U47"/>
    <mergeCell ref="T48:U48"/>
    <mergeCell ref="S49:T49"/>
    <mergeCell ref="S50:T50"/>
    <mergeCell ref="S51:T51"/>
    <mergeCell ref="S52:T52"/>
    <mergeCell ref="S53:T53"/>
    <mergeCell ref="T12:U12"/>
    <mergeCell ref="Q13:Q20"/>
    <mergeCell ref="T13:U13"/>
    <mergeCell ref="T14:U14"/>
    <mergeCell ref="T15:U15"/>
    <mergeCell ref="S16:T16"/>
    <mergeCell ref="S17:T17"/>
    <mergeCell ref="S18:T18"/>
    <mergeCell ref="S19:T19"/>
    <mergeCell ref="S20:T20"/>
    <mergeCell ref="A3:A4"/>
    <mergeCell ref="T3:U3"/>
    <mergeCell ref="Q4:Q11"/>
    <mergeCell ref="T4:U4"/>
    <mergeCell ref="T5:U5"/>
    <mergeCell ref="T6:U6"/>
    <mergeCell ref="S7:T7"/>
    <mergeCell ref="S8:T8"/>
    <mergeCell ref="S9:T9"/>
    <mergeCell ref="S10:T10"/>
    <mergeCell ref="S11:T11"/>
    <mergeCell ref="C3:C4"/>
    <mergeCell ref="D3:D4"/>
    <mergeCell ref="E3:E4"/>
    <mergeCell ref="F3:F4"/>
    <mergeCell ref="G3:G4"/>
    <mergeCell ref="H3:P3"/>
    <mergeCell ref="B3:B4"/>
    <mergeCell ref="R39:U39"/>
    <mergeCell ref="R40:U40"/>
    <mergeCell ref="T45:U45"/>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T96:U96"/>
    <mergeCell ref="Q97:Q104"/>
    <mergeCell ref="T97:U97"/>
    <mergeCell ref="T98:U98"/>
    <mergeCell ref="T99:U99"/>
    <mergeCell ref="S100:T100"/>
    <mergeCell ref="S101:T101"/>
    <mergeCell ref="S102:T102"/>
    <mergeCell ref="S103:T103"/>
    <mergeCell ref="S104:T10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S185:T185"/>
    <mergeCell ref="S186:T186"/>
    <mergeCell ref="S187:T187"/>
    <mergeCell ref="S188:T188"/>
    <mergeCell ref="T189:U189"/>
    <mergeCell ref="Q190:Q197"/>
    <mergeCell ref="T190:U190"/>
    <mergeCell ref="T191:U191"/>
    <mergeCell ref="T192:U192"/>
    <mergeCell ref="S193:T193"/>
    <mergeCell ref="S194:T194"/>
    <mergeCell ref="S195:T195"/>
    <mergeCell ref="S196:T196"/>
    <mergeCell ref="S197:T197"/>
    <mergeCell ref="T198:U198"/>
    <mergeCell ref="Q199:Q206"/>
    <mergeCell ref="T199:U199"/>
    <mergeCell ref="T200:U200"/>
    <mergeCell ref="T201:U201"/>
    <mergeCell ref="S202:T202"/>
    <mergeCell ref="S203:T203"/>
    <mergeCell ref="S204:T204"/>
    <mergeCell ref="S205:T205"/>
    <mergeCell ref="S206:T206"/>
    <mergeCell ref="R207:U207"/>
    <mergeCell ref="R208:U20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S311:T311"/>
    <mergeCell ref="S312:T312"/>
    <mergeCell ref="S313:T313"/>
    <mergeCell ref="S314:T314"/>
    <mergeCell ref="T315:U315"/>
    <mergeCell ref="Q316:Q323"/>
    <mergeCell ref="T316:U316"/>
    <mergeCell ref="T317:U317"/>
    <mergeCell ref="T318:U318"/>
    <mergeCell ref="S319:T319"/>
    <mergeCell ref="S320:T320"/>
    <mergeCell ref="S321:T321"/>
    <mergeCell ref="S322:T322"/>
    <mergeCell ref="S323:T323"/>
    <mergeCell ref="T324:U324"/>
    <mergeCell ref="Q325:Q332"/>
    <mergeCell ref="T325:U325"/>
    <mergeCell ref="T326:U326"/>
    <mergeCell ref="T327:U327"/>
    <mergeCell ref="S328:T328"/>
    <mergeCell ref="S329:T329"/>
    <mergeCell ref="S330:T330"/>
    <mergeCell ref="S331:T331"/>
    <mergeCell ref="S332:T332"/>
    <mergeCell ref="R333:U333"/>
    <mergeCell ref="R334:U33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S437:T437"/>
    <mergeCell ref="S438:T438"/>
    <mergeCell ref="S439:T439"/>
    <mergeCell ref="S440:T440"/>
    <mergeCell ref="T441:U441"/>
    <mergeCell ref="Q442:Q449"/>
    <mergeCell ref="T442:U442"/>
    <mergeCell ref="T443:U443"/>
    <mergeCell ref="T444:U444"/>
    <mergeCell ref="S445:T445"/>
    <mergeCell ref="S446:T446"/>
    <mergeCell ref="S447:T447"/>
    <mergeCell ref="S448:T448"/>
    <mergeCell ref="S449:T449"/>
    <mergeCell ref="T450:U450"/>
    <mergeCell ref="Q451:Q458"/>
    <mergeCell ref="T451:U451"/>
    <mergeCell ref="T452:U452"/>
    <mergeCell ref="T453:U453"/>
    <mergeCell ref="S454:T454"/>
    <mergeCell ref="S455:T455"/>
    <mergeCell ref="S456:T456"/>
    <mergeCell ref="S457:T457"/>
    <mergeCell ref="S458:T458"/>
    <mergeCell ref="R459:U459"/>
    <mergeCell ref="R460:U46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32:T532"/>
    <mergeCell ref="S533:T533"/>
    <mergeCell ref="R543:U543"/>
    <mergeCell ref="R544:U544"/>
    <mergeCell ref="T534:U534"/>
    <mergeCell ref="Q535:Q542"/>
    <mergeCell ref="T535:U535"/>
    <mergeCell ref="T536:U536"/>
    <mergeCell ref="T537:U537"/>
    <mergeCell ref="S538:T538"/>
    <mergeCell ref="S539:T539"/>
    <mergeCell ref="S540:T540"/>
    <mergeCell ref="S541:T541"/>
    <mergeCell ref="S542:T542"/>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f>様式１!F4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01" t="s">
        <v>457</v>
      </c>
      <c r="B3" s="501" t="s">
        <v>456</v>
      </c>
      <c r="C3" s="501" t="s">
        <v>284</v>
      </c>
      <c r="D3" s="501" t="s">
        <v>285</v>
      </c>
      <c r="E3" s="501" t="s">
        <v>286</v>
      </c>
      <c r="F3" s="501" t="s">
        <v>287</v>
      </c>
      <c r="G3" s="501" t="s">
        <v>288</v>
      </c>
      <c r="H3" s="497" t="s">
        <v>289</v>
      </c>
      <c r="I3" s="497"/>
      <c r="J3" s="497"/>
      <c r="K3" s="497"/>
      <c r="L3" s="497"/>
      <c r="M3" s="497"/>
      <c r="N3" s="497"/>
      <c r="O3" s="497"/>
      <c r="P3" s="497"/>
      <c r="Q3" s="23" t="s">
        <v>99</v>
      </c>
      <c r="R3" s="24" t="s">
        <v>20</v>
      </c>
      <c r="S3" s="24" t="s">
        <v>96</v>
      </c>
      <c r="T3" s="700" t="s">
        <v>98</v>
      </c>
      <c r="U3" s="701"/>
    </row>
    <row r="4" spans="1:21" ht="20.100000000000001" customHeight="1">
      <c r="A4" s="501"/>
      <c r="B4" s="501"/>
      <c r="C4" s="501"/>
      <c r="D4" s="501"/>
      <c r="E4" s="501"/>
      <c r="F4" s="501"/>
      <c r="G4" s="501"/>
      <c r="H4" s="337" t="s">
        <v>290</v>
      </c>
      <c r="I4" s="337" t="s">
        <v>291</v>
      </c>
      <c r="J4" s="337" t="s">
        <v>292</v>
      </c>
      <c r="K4" s="337" t="s">
        <v>290</v>
      </c>
      <c r="L4" s="337" t="s">
        <v>291</v>
      </c>
      <c r="M4" s="337" t="s">
        <v>292</v>
      </c>
      <c r="N4" s="337" t="s">
        <v>290</v>
      </c>
      <c r="O4" s="337" t="s">
        <v>291</v>
      </c>
      <c r="P4" s="33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431"/>
      <c r="C6" s="431"/>
      <c r="D6" s="431"/>
      <c r="E6" s="431"/>
      <c r="F6" s="431"/>
      <c r="G6" s="431"/>
      <c r="H6" s="432"/>
      <c r="I6" s="431"/>
      <c r="J6" s="431"/>
      <c r="K6" s="432"/>
      <c r="L6" s="431"/>
      <c r="M6" s="431"/>
      <c r="N6" s="432"/>
      <c r="O6" s="431"/>
      <c r="P6" s="431"/>
      <c r="Q6" s="703"/>
      <c r="R6" s="151">
        <f>$E$6</f>
        <v>0</v>
      </c>
      <c r="S6" s="152">
        <f>$F$6</f>
        <v>0</v>
      </c>
      <c r="T6" s="707">
        <f>$G$6</f>
        <v>0</v>
      </c>
      <c r="U6" s="708"/>
    </row>
    <row r="7" spans="1:21" ht="20.100000000000001" customHeight="1">
      <c r="A7" s="181">
        <v>2</v>
      </c>
      <c r="B7" s="431"/>
      <c r="C7" s="431"/>
      <c r="D7" s="431"/>
      <c r="E7" s="431"/>
      <c r="F7" s="431"/>
      <c r="G7" s="431"/>
      <c r="H7" s="432"/>
      <c r="I7" s="431"/>
      <c r="J7" s="431"/>
      <c r="K7" s="432"/>
      <c r="L7" s="431"/>
      <c r="M7" s="431"/>
      <c r="N7" s="432"/>
      <c r="O7" s="431"/>
      <c r="P7" s="431"/>
      <c r="Q7" s="703"/>
      <c r="R7" s="25"/>
      <c r="S7" s="709" t="s">
        <v>85</v>
      </c>
      <c r="T7" s="709"/>
      <c r="U7" s="26"/>
    </row>
    <row r="8" spans="1:21" ht="20.100000000000001" customHeight="1">
      <c r="A8" s="181">
        <v>3</v>
      </c>
      <c r="B8" s="431"/>
      <c r="C8" s="431"/>
      <c r="D8" s="431"/>
      <c r="E8" s="431"/>
      <c r="F8" s="431"/>
      <c r="G8" s="431"/>
      <c r="H8" s="432"/>
      <c r="I8" s="431"/>
      <c r="J8" s="431"/>
      <c r="K8" s="432"/>
      <c r="L8" s="431"/>
      <c r="M8" s="431"/>
      <c r="N8" s="432"/>
      <c r="O8" s="431"/>
      <c r="P8" s="431"/>
      <c r="Q8" s="703"/>
      <c r="R8" s="27" t="s">
        <v>88</v>
      </c>
      <c r="S8" s="710" t="s">
        <v>86</v>
      </c>
      <c r="T8" s="711"/>
      <c r="U8" s="28" t="s">
        <v>87</v>
      </c>
    </row>
    <row r="9" spans="1:21" ht="20.100000000000001" customHeight="1">
      <c r="A9" s="181">
        <v>4</v>
      </c>
      <c r="B9" s="431"/>
      <c r="C9" s="431"/>
      <c r="D9" s="431"/>
      <c r="E9" s="431"/>
      <c r="F9" s="431"/>
      <c r="G9" s="431"/>
      <c r="H9" s="432"/>
      <c r="I9" s="431"/>
      <c r="J9" s="431"/>
      <c r="K9" s="432"/>
      <c r="L9" s="431"/>
      <c r="M9" s="431"/>
      <c r="N9" s="432"/>
      <c r="O9" s="431"/>
      <c r="P9" s="431"/>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18" t="s">
        <v>86</v>
      </c>
      <c r="T17" s="719"/>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20" t="s">
        <v>98</v>
      </c>
      <c r="U72" s="721"/>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f>様式１!G4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01" t="s">
        <v>457</v>
      </c>
      <c r="B3" s="501" t="s">
        <v>456</v>
      </c>
      <c r="C3" s="501" t="s">
        <v>284</v>
      </c>
      <c r="D3" s="501" t="s">
        <v>285</v>
      </c>
      <c r="E3" s="501" t="s">
        <v>286</v>
      </c>
      <c r="F3" s="501" t="s">
        <v>287</v>
      </c>
      <c r="G3" s="501" t="s">
        <v>288</v>
      </c>
      <c r="H3" s="497" t="s">
        <v>289</v>
      </c>
      <c r="I3" s="497"/>
      <c r="J3" s="497"/>
      <c r="K3" s="497"/>
      <c r="L3" s="497"/>
      <c r="M3" s="497"/>
      <c r="N3" s="497"/>
      <c r="O3" s="497"/>
      <c r="P3" s="497"/>
      <c r="Q3" s="23" t="s">
        <v>99</v>
      </c>
      <c r="R3" s="24" t="s">
        <v>20</v>
      </c>
      <c r="S3" s="24" t="s">
        <v>96</v>
      </c>
      <c r="T3" s="700" t="s">
        <v>98</v>
      </c>
      <c r="U3" s="701"/>
    </row>
    <row r="4" spans="1:21" ht="20.100000000000001" customHeight="1">
      <c r="A4" s="501"/>
      <c r="B4" s="501"/>
      <c r="C4" s="501"/>
      <c r="D4" s="501"/>
      <c r="E4" s="501"/>
      <c r="F4" s="501"/>
      <c r="G4" s="501"/>
      <c r="H4" s="337" t="s">
        <v>290</v>
      </c>
      <c r="I4" s="337" t="s">
        <v>291</v>
      </c>
      <c r="J4" s="337" t="s">
        <v>292</v>
      </c>
      <c r="K4" s="337" t="s">
        <v>290</v>
      </c>
      <c r="L4" s="337" t="s">
        <v>291</v>
      </c>
      <c r="M4" s="337" t="s">
        <v>292</v>
      </c>
      <c r="N4" s="337" t="s">
        <v>290</v>
      </c>
      <c r="O4" s="337" t="s">
        <v>291</v>
      </c>
      <c r="P4" s="33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289"/>
      <c r="C6" s="289"/>
      <c r="D6" s="289"/>
      <c r="E6" s="289"/>
      <c r="F6" s="289"/>
      <c r="G6" s="289"/>
      <c r="H6" s="253"/>
      <c r="I6" s="289"/>
      <c r="J6" s="289"/>
      <c r="K6" s="253"/>
      <c r="L6" s="289"/>
      <c r="M6" s="289"/>
      <c r="N6" s="253"/>
      <c r="O6" s="289"/>
      <c r="P6" s="289"/>
      <c r="Q6" s="703"/>
      <c r="R6" s="151">
        <f>$E$6</f>
        <v>0</v>
      </c>
      <c r="S6" s="152">
        <f>$F$6</f>
        <v>0</v>
      </c>
      <c r="T6" s="707">
        <f>$G$6</f>
        <v>0</v>
      </c>
      <c r="U6" s="708"/>
    </row>
    <row r="7" spans="1:21" ht="20.100000000000001" customHeight="1">
      <c r="A7" s="181">
        <v>2</v>
      </c>
      <c r="B7" s="289"/>
      <c r="C7" s="289"/>
      <c r="D7" s="289"/>
      <c r="E7" s="289"/>
      <c r="F7" s="289"/>
      <c r="G7" s="289"/>
      <c r="H7" s="253"/>
      <c r="I7" s="289"/>
      <c r="J7" s="289"/>
      <c r="K7" s="253"/>
      <c r="L7" s="289"/>
      <c r="M7" s="289"/>
      <c r="N7" s="253"/>
      <c r="O7" s="289"/>
      <c r="P7" s="289"/>
      <c r="Q7" s="703"/>
      <c r="R7" s="25"/>
      <c r="S7" s="709" t="s">
        <v>85</v>
      </c>
      <c r="T7" s="709"/>
      <c r="U7" s="26"/>
    </row>
    <row r="8" spans="1:21" ht="20.100000000000001" customHeight="1">
      <c r="A8" s="181">
        <v>3</v>
      </c>
      <c r="B8" s="289"/>
      <c r="C8" s="289"/>
      <c r="D8" s="289"/>
      <c r="E8" s="289"/>
      <c r="F8" s="289"/>
      <c r="G8" s="289"/>
      <c r="H8" s="253"/>
      <c r="I8" s="289"/>
      <c r="J8" s="289"/>
      <c r="K8" s="253"/>
      <c r="L8" s="289"/>
      <c r="M8" s="289"/>
      <c r="N8" s="253"/>
      <c r="O8" s="289"/>
      <c r="P8" s="289"/>
      <c r="Q8" s="703"/>
      <c r="R8" s="27" t="s">
        <v>88</v>
      </c>
      <c r="S8" s="710" t="s">
        <v>86</v>
      </c>
      <c r="T8" s="711"/>
      <c r="U8" s="28" t="s">
        <v>87</v>
      </c>
    </row>
    <row r="9" spans="1:21" ht="20.100000000000001" customHeight="1">
      <c r="A9" s="181">
        <v>4</v>
      </c>
      <c r="B9" s="289"/>
      <c r="C9" s="289"/>
      <c r="D9" s="289"/>
      <c r="E9" s="289"/>
      <c r="F9" s="289"/>
      <c r="G9" s="289"/>
      <c r="H9" s="253"/>
      <c r="I9" s="289"/>
      <c r="J9" s="289"/>
      <c r="K9" s="253"/>
      <c r="L9" s="289"/>
      <c r="M9" s="289"/>
      <c r="N9" s="253"/>
      <c r="O9" s="289"/>
      <c r="P9" s="289"/>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18" t="s">
        <v>86</v>
      </c>
      <c r="T17" s="719"/>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20" t="s">
        <v>98</v>
      </c>
      <c r="U72" s="721"/>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2" t="s">
        <v>458</v>
      </c>
      <c r="K1" s="343">
        <f>様式１!H4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01" t="s">
        <v>457</v>
      </c>
      <c r="B3" s="501" t="s">
        <v>456</v>
      </c>
      <c r="C3" s="501" t="s">
        <v>284</v>
      </c>
      <c r="D3" s="501" t="s">
        <v>285</v>
      </c>
      <c r="E3" s="501" t="s">
        <v>286</v>
      </c>
      <c r="F3" s="501" t="s">
        <v>287</v>
      </c>
      <c r="G3" s="501" t="s">
        <v>288</v>
      </c>
      <c r="H3" s="497" t="s">
        <v>289</v>
      </c>
      <c r="I3" s="497"/>
      <c r="J3" s="497"/>
      <c r="K3" s="497"/>
      <c r="L3" s="497"/>
      <c r="M3" s="497"/>
      <c r="N3" s="497"/>
      <c r="O3" s="497"/>
      <c r="P3" s="497"/>
      <c r="Q3" s="23" t="s">
        <v>99</v>
      </c>
      <c r="R3" s="24" t="s">
        <v>20</v>
      </c>
      <c r="S3" s="24" t="s">
        <v>96</v>
      </c>
      <c r="T3" s="700" t="s">
        <v>98</v>
      </c>
      <c r="U3" s="701"/>
    </row>
    <row r="4" spans="1:21" ht="20.100000000000001" customHeight="1">
      <c r="A4" s="501"/>
      <c r="B4" s="501"/>
      <c r="C4" s="501"/>
      <c r="D4" s="501"/>
      <c r="E4" s="501"/>
      <c r="F4" s="501"/>
      <c r="G4" s="501"/>
      <c r="H4" s="337" t="s">
        <v>290</v>
      </c>
      <c r="I4" s="337" t="s">
        <v>291</v>
      </c>
      <c r="J4" s="337" t="s">
        <v>292</v>
      </c>
      <c r="K4" s="337" t="s">
        <v>290</v>
      </c>
      <c r="L4" s="337" t="s">
        <v>291</v>
      </c>
      <c r="M4" s="337" t="s">
        <v>292</v>
      </c>
      <c r="N4" s="337" t="s">
        <v>290</v>
      </c>
      <c r="O4" s="337" t="s">
        <v>291</v>
      </c>
      <c r="P4" s="33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289"/>
      <c r="C6" s="289"/>
      <c r="D6" s="289"/>
      <c r="E6" s="289"/>
      <c r="F6" s="289"/>
      <c r="G6" s="289"/>
      <c r="H6" s="253"/>
      <c r="I6" s="289"/>
      <c r="J6" s="289"/>
      <c r="K6" s="253"/>
      <c r="L6" s="289"/>
      <c r="M6" s="289"/>
      <c r="N6" s="253"/>
      <c r="O6" s="289"/>
      <c r="P6" s="289"/>
      <c r="Q6" s="703"/>
      <c r="R6" s="151">
        <f>$E$6</f>
        <v>0</v>
      </c>
      <c r="S6" s="152">
        <f>$F$6</f>
        <v>0</v>
      </c>
      <c r="T6" s="707">
        <f>$G$6</f>
        <v>0</v>
      </c>
      <c r="U6" s="708"/>
    </row>
    <row r="7" spans="1:21" ht="20.100000000000001" customHeight="1">
      <c r="A7" s="181">
        <v>2</v>
      </c>
      <c r="B7" s="289"/>
      <c r="C7" s="289"/>
      <c r="D7" s="289"/>
      <c r="E7" s="289"/>
      <c r="F7" s="289"/>
      <c r="G7" s="289"/>
      <c r="H7" s="253"/>
      <c r="I7" s="289"/>
      <c r="J7" s="289"/>
      <c r="K7" s="253"/>
      <c r="L7" s="289"/>
      <c r="M7" s="289"/>
      <c r="N7" s="253"/>
      <c r="O7" s="289"/>
      <c r="P7" s="289"/>
      <c r="Q7" s="703"/>
      <c r="R7" s="25"/>
      <c r="S7" s="709" t="s">
        <v>85</v>
      </c>
      <c r="T7" s="709"/>
      <c r="U7" s="26"/>
    </row>
    <row r="8" spans="1:21" ht="20.100000000000001" customHeight="1">
      <c r="A8" s="181">
        <v>3</v>
      </c>
      <c r="B8" s="289"/>
      <c r="C8" s="289"/>
      <c r="D8" s="289"/>
      <c r="E8" s="289"/>
      <c r="F8" s="289"/>
      <c r="G8" s="289"/>
      <c r="H8" s="253"/>
      <c r="I8" s="289"/>
      <c r="J8" s="289"/>
      <c r="K8" s="253"/>
      <c r="L8" s="289"/>
      <c r="M8" s="289"/>
      <c r="N8" s="253"/>
      <c r="O8" s="289"/>
      <c r="P8" s="289"/>
      <c r="Q8" s="703"/>
      <c r="R8" s="27" t="s">
        <v>88</v>
      </c>
      <c r="S8" s="710" t="s">
        <v>86</v>
      </c>
      <c r="T8" s="711"/>
      <c r="U8" s="28" t="s">
        <v>87</v>
      </c>
    </row>
    <row r="9" spans="1:21" ht="20.100000000000001" customHeight="1">
      <c r="A9" s="181">
        <v>4</v>
      </c>
      <c r="B9" s="289"/>
      <c r="C9" s="289"/>
      <c r="D9" s="289"/>
      <c r="E9" s="289"/>
      <c r="F9" s="289"/>
      <c r="G9" s="289"/>
      <c r="H9" s="253"/>
      <c r="I9" s="289"/>
      <c r="J9" s="289"/>
      <c r="K9" s="253"/>
      <c r="L9" s="289"/>
      <c r="M9" s="289"/>
      <c r="N9" s="253"/>
      <c r="O9" s="289"/>
      <c r="P9" s="289"/>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18" t="s">
        <v>86</v>
      </c>
      <c r="T17" s="719"/>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20" t="s">
        <v>98</v>
      </c>
      <c r="U72" s="721"/>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43"/>
  <sheetViews>
    <sheetView showZeros="0" topLeftCell="B1" zoomScaleNormal="100" workbookViewId="0">
      <selection activeCell="B1" sqref="B1:E1"/>
    </sheetView>
  </sheetViews>
  <sheetFormatPr defaultRowHeight="20.100000000000001" customHeight="1"/>
  <cols>
    <col min="1" max="1" width="86.375" bestFit="1" customWidth="1"/>
    <col min="2" max="2" width="14" bestFit="1" customWidth="1"/>
    <col min="3" max="3" width="5.875" customWidth="1"/>
    <col min="4" max="4" width="4.125" customWidth="1"/>
  </cols>
  <sheetData>
    <row r="1" spans="1:14" ht="20.100000000000001" customHeight="1">
      <c r="A1" s="163" t="s">
        <v>412</v>
      </c>
      <c r="B1" s="257"/>
      <c r="C1" t="s">
        <v>24</v>
      </c>
    </row>
    <row r="2" spans="1:14" ht="20.100000000000001" customHeight="1">
      <c r="A2" s="176" t="s">
        <v>413</v>
      </c>
      <c r="B2" s="257"/>
      <c r="D2" s="268" t="s">
        <v>21</v>
      </c>
    </row>
    <row r="3" spans="1:14" ht="20.100000000000001" customHeight="1">
      <c r="A3" t="s">
        <v>462</v>
      </c>
      <c r="B3" s="257"/>
    </row>
    <row r="4" spans="1:14" ht="20.100000000000001" customHeight="1">
      <c r="A4" s="257" t="s">
        <v>414</v>
      </c>
      <c r="B4" s="257"/>
      <c r="D4" s="732" t="s">
        <v>26</v>
      </c>
      <c r="E4" s="627"/>
      <c r="F4" s="627"/>
      <c r="G4" s="733">
        <f>事業実施計画書!E14</f>
        <v>0</v>
      </c>
      <c r="H4" s="627"/>
      <c r="I4" s="627"/>
      <c r="J4" s="627"/>
      <c r="K4" s="627"/>
      <c r="L4" s="628"/>
    </row>
    <row r="5" spans="1:14" ht="20.100000000000001" customHeight="1">
      <c r="A5" s="266" t="s">
        <v>464</v>
      </c>
    </row>
    <row r="6" spans="1:14" ht="20.100000000000001" customHeight="1">
      <c r="A6" s="180" t="str">
        <f>IF(事業実施計画書!E44="有","平面図に喫煙場所を記載してください。","")</f>
        <v/>
      </c>
      <c r="B6" s="257"/>
      <c r="C6" s="723"/>
      <c r="D6" s="724"/>
      <c r="E6" s="724"/>
      <c r="F6" s="724"/>
      <c r="G6" s="724"/>
      <c r="H6" s="724"/>
      <c r="I6" s="724"/>
      <c r="J6" s="724"/>
      <c r="K6" s="724"/>
      <c r="L6" s="724"/>
      <c r="M6" s="724"/>
      <c r="N6" s="725"/>
    </row>
    <row r="7" spans="1:14" ht="20.100000000000001" customHeight="1">
      <c r="C7" s="726"/>
      <c r="D7" s="727"/>
      <c r="E7" s="727"/>
      <c r="F7" s="727"/>
      <c r="G7" s="727"/>
      <c r="H7" s="727"/>
      <c r="I7" s="727"/>
      <c r="J7" s="727"/>
      <c r="K7" s="727"/>
      <c r="L7" s="727"/>
      <c r="M7" s="727"/>
      <c r="N7" s="728"/>
    </row>
    <row r="8" spans="1:14" ht="20.100000000000001" customHeight="1">
      <c r="C8" s="726"/>
      <c r="D8" s="727"/>
      <c r="E8" s="727"/>
      <c r="F8" s="727"/>
      <c r="G8" s="727"/>
      <c r="H8" s="727"/>
      <c r="I8" s="727"/>
      <c r="J8" s="727"/>
      <c r="K8" s="727"/>
      <c r="L8" s="727"/>
      <c r="M8" s="727"/>
      <c r="N8" s="728"/>
    </row>
    <row r="9" spans="1:14" ht="20.100000000000001" customHeight="1">
      <c r="C9" s="726"/>
      <c r="D9" s="727"/>
      <c r="E9" s="727"/>
      <c r="F9" s="727"/>
      <c r="G9" s="727"/>
      <c r="H9" s="727"/>
      <c r="I9" s="727"/>
      <c r="J9" s="727"/>
      <c r="K9" s="727"/>
      <c r="L9" s="727"/>
      <c r="M9" s="727"/>
      <c r="N9" s="728"/>
    </row>
    <row r="10" spans="1:14" ht="20.100000000000001" customHeight="1">
      <c r="C10" s="726"/>
      <c r="D10" s="727"/>
      <c r="E10" s="727"/>
      <c r="F10" s="727"/>
      <c r="G10" s="727"/>
      <c r="H10" s="727"/>
      <c r="I10" s="727"/>
      <c r="J10" s="727"/>
      <c r="K10" s="727"/>
      <c r="L10" s="727"/>
      <c r="M10" s="727"/>
      <c r="N10" s="728"/>
    </row>
    <row r="11" spans="1:14" ht="20.100000000000001" customHeight="1">
      <c r="C11" s="726"/>
      <c r="D11" s="727"/>
      <c r="E11" s="727"/>
      <c r="F11" s="727"/>
      <c r="G11" s="727"/>
      <c r="H11" s="727"/>
      <c r="I11" s="727"/>
      <c r="J11" s="727"/>
      <c r="K11" s="727"/>
      <c r="L11" s="727"/>
      <c r="M11" s="727"/>
      <c r="N11" s="728"/>
    </row>
    <row r="12" spans="1:14" ht="20.100000000000001" customHeight="1">
      <c r="C12" s="726"/>
      <c r="D12" s="727"/>
      <c r="E12" s="727"/>
      <c r="F12" s="727"/>
      <c r="G12" s="727"/>
      <c r="H12" s="727"/>
      <c r="I12" s="727"/>
      <c r="J12" s="727"/>
      <c r="K12" s="727"/>
      <c r="L12" s="727"/>
      <c r="M12" s="727"/>
      <c r="N12" s="728"/>
    </row>
    <row r="13" spans="1:14" ht="20.100000000000001" customHeight="1">
      <c r="C13" s="726"/>
      <c r="D13" s="727"/>
      <c r="E13" s="727"/>
      <c r="F13" s="727"/>
      <c r="G13" s="727"/>
      <c r="H13" s="727"/>
      <c r="I13" s="727"/>
      <c r="J13" s="727"/>
      <c r="K13" s="727"/>
      <c r="L13" s="727"/>
      <c r="M13" s="727"/>
      <c r="N13" s="728"/>
    </row>
    <row r="14" spans="1:14" ht="20.100000000000001" customHeight="1">
      <c r="C14" s="726"/>
      <c r="D14" s="727"/>
      <c r="E14" s="727"/>
      <c r="F14" s="727"/>
      <c r="G14" s="727"/>
      <c r="H14" s="727"/>
      <c r="I14" s="727"/>
      <c r="J14" s="727"/>
      <c r="K14" s="727"/>
      <c r="L14" s="727"/>
      <c r="M14" s="727"/>
      <c r="N14" s="728"/>
    </row>
    <row r="15" spans="1:14" ht="20.100000000000001" customHeight="1">
      <c r="C15" s="726"/>
      <c r="D15" s="727"/>
      <c r="E15" s="727"/>
      <c r="F15" s="727"/>
      <c r="G15" s="727"/>
      <c r="H15" s="727"/>
      <c r="I15" s="727"/>
      <c r="J15" s="727"/>
      <c r="K15" s="727"/>
      <c r="L15" s="727"/>
      <c r="M15" s="727"/>
      <c r="N15" s="728"/>
    </row>
    <row r="16" spans="1:14" ht="20.100000000000001" customHeight="1">
      <c r="C16" s="726"/>
      <c r="D16" s="727"/>
      <c r="E16" s="727"/>
      <c r="F16" s="727"/>
      <c r="G16" s="727"/>
      <c r="H16" s="727"/>
      <c r="I16" s="727"/>
      <c r="J16" s="727"/>
      <c r="K16" s="727"/>
      <c r="L16" s="727"/>
      <c r="M16" s="727"/>
      <c r="N16" s="728"/>
    </row>
    <row r="17" spans="3:14" ht="20.100000000000001" customHeight="1">
      <c r="C17" s="726"/>
      <c r="D17" s="727"/>
      <c r="E17" s="727"/>
      <c r="F17" s="727"/>
      <c r="G17" s="727"/>
      <c r="H17" s="727"/>
      <c r="I17" s="727"/>
      <c r="J17" s="727"/>
      <c r="K17" s="727"/>
      <c r="L17" s="727"/>
      <c r="M17" s="727"/>
      <c r="N17" s="728"/>
    </row>
    <row r="18" spans="3:14" ht="20.100000000000001" customHeight="1">
      <c r="C18" s="726"/>
      <c r="D18" s="727"/>
      <c r="E18" s="727"/>
      <c r="F18" s="727"/>
      <c r="G18" s="727"/>
      <c r="H18" s="727"/>
      <c r="I18" s="727"/>
      <c r="J18" s="727"/>
      <c r="K18" s="727"/>
      <c r="L18" s="727"/>
      <c r="M18" s="727"/>
      <c r="N18" s="728"/>
    </row>
    <row r="19" spans="3:14" ht="20.100000000000001" customHeight="1">
      <c r="C19" s="726"/>
      <c r="D19" s="727"/>
      <c r="E19" s="727"/>
      <c r="F19" s="727"/>
      <c r="G19" s="727"/>
      <c r="H19" s="727"/>
      <c r="I19" s="727"/>
      <c r="J19" s="727"/>
      <c r="K19" s="727"/>
      <c r="L19" s="727"/>
      <c r="M19" s="727"/>
      <c r="N19" s="728"/>
    </row>
    <row r="20" spans="3:14" ht="20.100000000000001" customHeight="1">
      <c r="C20" s="726"/>
      <c r="D20" s="727"/>
      <c r="E20" s="727"/>
      <c r="F20" s="727"/>
      <c r="G20" s="727"/>
      <c r="H20" s="727"/>
      <c r="I20" s="727"/>
      <c r="J20" s="727"/>
      <c r="K20" s="727"/>
      <c r="L20" s="727"/>
      <c r="M20" s="727"/>
      <c r="N20" s="728"/>
    </row>
    <row r="21" spans="3:14" ht="20.100000000000001" customHeight="1">
      <c r="C21" s="726"/>
      <c r="D21" s="727"/>
      <c r="E21" s="727"/>
      <c r="F21" s="727"/>
      <c r="G21" s="727"/>
      <c r="H21" s="727"/>
      <c r="I21" s="727"/>
      <c r="J21" s="727"/>
      <c r="K21" s="727"/>
      <c r="L21" s="727"/>
      <c r="M21" s="727"/>
      <c r="N21" s="728"/>
    </row>
    <row r="22" spans="3:14" ht="20.100000000000001" customHeight="1">
      <c r="C22" s="726"/>
      <c r="D22" s="727"/>
      <c r="E22" s="727"/>
      <c r="F22" s="727"/>
      <c r="G22" s="727"/>
      <c r="H22" s="727"/>
      <c r="I22" s="727"/>
      <c r="J22" s="727"/>
      <c r="K22" s="727"/>
      <c r="L22" s="727"/>
      <c r="M22" s="727"/>
      <c r="N22" s="728"/>
    </row>
    <row r="23" spans="3:14" ht="20.100000000000001" customHeight="1">
      <c r="C23" s="726"/>
      <c r="D23" s="727"/>
      <c r="E23" s="727"/>
      <c r="F23" s="727"/>
      <c r="G23" s="727"/>
      <c r="H23" s="727"/>
      <c r="I23" s="727"/>
      <c r="J23" s="727"/>
      <c r="K23" s="727"/>
      <c r="L23" s="727"/>
      <c r="M23" s="727"/>
      <c r="N23" s="728"/>
    </row>
    <row r="24" spans="3:14" ht="20.100000000000001" customHeight="1">
      <c r="C24" s="726"/>
      <c r="D24" s="727"/>
      <c r="E24" s="727"/>
      <c r="F24" s="727"/>
      <c r="G24" s="727"/>
      <c r="H24" s="727"/>
      <c r="I24" s="727"/>
      <c r="J24" s="727"/>
      <c r="K24" s="727"/>
      <c r="L24" s="727"/>
      <c r="M24" s="727"/>
      <c r="N24" s="728"/>
    </row>
    <row r="25" spans="3:14" ht="20.100000000000001" customHeight="1">
      <c r="C25" s="726"/>
      <c r="D25" s="727"/>
      <c r="E25" s="727"/>
      <c r="F25" s="727"/>
      <c r="G25" s="727"/>
      <c r="H25" s="727"/>
      <c r="I25" s="727"/>
      <c r="J25" s="727"/>
      <c r="K25" s="727"/>
      <c r="L25" s="727"/>
      <c r="M25" s="727"/>
      <c r="N25" s="728"/>
    </row>
    <row r="26" spans="3:14" ht="20.100000000000001" customHeight="1">
      <c r="C26" s="726"/>
      <c r="D26" s="727"/>
      <c r="E26" s="727"/>
      <c r="F26" s="727"/>
      <c r="G26" s="727"/>
      <c r="H26" s="727"/>
      <c r="I26" s="727"/>
      <c r="J26" s="727"/>
      <c r="K26" s="727"/>
      <c r="L26" s="727"/>
      <c r="M26" s="727"/>
      <c r="N26" s="728"/>
    </row>
    <row r="27" spans="3:14" ht="20.100000000000001" customHeight="1">
      <c r="C27" s="726"/>
      <c r="D27" s="727"/>
      <c r="E27" s="727"/>
      <c r="F27" s="727"/>
      <c r="G27" s="727"/>
      <c r="H27" s="727"/>
      <c r="I27" s="727"/>
      <c r="J27" s="727"/>
      <c r="K27" s="727"/>
      <c r="L27" s="727"/>
      <c r="M27" s="727"/>
      <c r="N27" s="728"/>
    </row>
    <row r="28" spans="3:14" ht="20.100000000000001" customHeight="1">
      <c r="C28" s="726"/>
      <c r="D28" s="727"/>
      <c r="E28" s="727"/>
      <c r="F28" s="727"/>
      <c r="G28" s="727"/>
      <c r="H28" s="727"/>
      <c r="I28" s="727"/>
      <c r="J28" s="727"/>
      <c r="K28" s="727"/>
      <c r="L28" s="727"/>
      <c r="M28" s="727"/>
      <c r="N28" s="728"/>
    </row>
    <row r="29" spans="3:14" ht="20.100000000000001" customHeight="1">
      <c r="C29" s="726"/>
      <c r="D29" s="727"/>
      <c r="E29" s="727"/>
      <c r="F29" s="727"/>
      <c r="G29" s="727"/>
      <c r="H29" s="727"/>
      <c r="I29" s="727"/>
      <c r="J29" s="727"/>
      <c r="K29" s="727"/>
      <c r="L29" s="727"/>
      <c r="M29" s="727"/>
      <c r="N29" s="728"/>
    </row>
    <row r="30" spans="3:14" ht="20.100000000000001" customHeight="1">
      <c r="C30" s="726"/>
      <c r="D30" s="727"/>
      <c r="E30" s="727"/>
      <c r="F30" s="727"/>
      <c r="G30" s="727"/>
      <c r="H30" s="727"/>
      <c r="I30" s="727"/>
      <c r="J30" s="727"/>
      <c r="K30" s="727"/>
      <c r="L30" s="727"/>
      <c r="M30" s="727"/>
      <c r="N30" s="728"/>
    </row>
    <row r="31" spans="3:14" ht="20.100000000000001" customHeight="1">
      <c r="C31" s="726"/>
      <c r="D31" s="727"/>
      <c r="E31" s="727"/>
      <c r="F31" s="727"/>
      <c r="G31" s="727"/>
      <c r="H31" s="727"/>
      <c r="I31" s="727"/>
      <c r="J31" s="727"/>
      <c r="K31" s="727"/>
      <c r="L31" s="727"/>
      <c r="M31" s="727"/>
      <c r="N31" s="728"/>
    </row>
    <row r="32" spans="3:14" ht="20.100000000000001" customHeight="1">
      <c r="C32" s="729"/>
      <c r="D32" s="730"/>
      <c r="E32" s="730"/>
      <c r="F32" s="730"/>
      <c r="G32" s="730"/>
      <c r="H32" s="730"/>
      <c r="I32" s="730"/>
      <c r="J32" s="730"/>
      <c r="K32" s="730"/>
      <c r="L32" s="730"/>
      <c r="M32" s="730"/>
      <c r="N32" s="731"/>
    </row>
    <row r="33" spans="3:14" ht="20.100000000000001" customHeight="1">
      <c r="C33" t="s">
        <v>155</v>
      </c>
      <c r="D33" s="189">
        <v>1</v>
      </c>
      <c r="E33" s="734" t="s">
        <v>279</v>
      </c>
      <c r="F33" s="734"/>
      <c r="G33" s="734"/>
      <c r="H33" s="734"/>
      <c r="I33" s="734"/>
      <c r="J33" s="734"/>
      <c r="K33" s="734"/>
      <c r="L33" s="734"/>
      <c r="M33" s="734"/>
      <c r="N33" s="734"/>
    </row>
    <row r="34" spans="3:14" ht="20.100000000000001" customHeight="1">
      <c r="D34" s="271">
        <v>2</v>
      </c>
      <c r="E34" s="722" t="s">
        <v>187</v>
      </c>
      <c r="F34" s="722"/>
      <c r="G34" s="722"/>
      <c r="H34" s="722"/>
      <c r="I34" s="722"/>
      <c r="J34" s="722"/>
      <c r="K34" s="722"/>
      <c r="L34" s="722"/>
      <c r="M34" s="722"/>
      <c r="N34" s="722"/>
    </row>
    <row r="35" spans="3:14" ht="20.100000000000001" customHeight="1">
      <c r="E35" s="722"/>
      <c r="F35" s="722"/>
      <c r="G35" s="722"/>
      <c r="H35" s="722"/>
      <c r="I35" s="722"/>
      <c r="J35" s="722"/>
      <c r="K35" s="722"/>
      <c r="L35" s="722"/>
      <c r="M35" s="722"/>
      <c r="N35" s="722"/>
    </row>
    <row r="36" spans="3:14" ht="20.100000000000001" customHeight="1">
      <c r="D36" s="189"/>
      <c r="E36" s="722" t="s">
        <v>459</v>
      </c>
      <c r="F36" s="722"/>
      <c r="G36" s="722"/>
      <c r="H36" s="722"/>
      <c r="I36" s="722"/>
      <c r="J36" s="722"/>
      <c r="K36" s="722"/>
      <c r="L36" s="722"/>
      <c r="M36" s="722"/>
      <c r="N36" s="722"/>
    </row>
    <row r="37" spans="3:14" ht="20.100000000000001" customHeight="1">
      <c r="D37" s="189">
        <v>3</v>
      </c>
      <c r="E37" s="722" t="s">
        <v>280</v>
      </c>
      <c r="F37" s="722"/>
      <c r="G37" s="722"/>
      <c r="H37" s="722"/>
      <c r="I37" s="722"/>
      <c r="J37" s="722"/>
      <c r="K37" s="722"/>
      <c r="L37" s="722"/>
      <c r="M37" s="722"/>
      <c r="N37" s="722"/>
    </row>
    <row r="38" spans="3:14" ht="20.100000000000001" customHeight="1">
      <c r="D38" s="189">
        <v>4</v>
      </c>
      <c r="E38" s="722" t="s">
        <v>460</v>
      </c>
      <c r="F38" s="722"/>
      <c r="G38" s="722"/>
      <c r="H38" s="722"/>
      <c r="I38" s="722"/>
      <c r="J38" s="722"/>
      <c r="K38" s="722"/>
      <c r="L38" s="722"/>
      <c r="M38" s="722"/>
      <c r="N38" s="722"/>
    </row>
    <row r="39" spans="3:14" ht="20.100000000000001" customHeight="1">
      <c r="D39" s="189">
        <v>5</v>
      </c>
      <c r="E39" s="722" t="s">
        <v>461</v>
      </c>
      <c r="F39" s="722"/>
      <c r="G39" s="722"/>
      <c r="H39" s="722"/>
      <c r="I39" s="722"/>
      <c r="J39" s="722"/>
      <c r="K39" s="722"/>
      <c r="L39" s="722"/>
      <c r="M39" s="722"/>
      <c r="N39" s="722"/>
    </row>
    <row r="40" spans="3:14" ht="20.100000000000001" customHeight="1">
      <c r="D40" s="189"/>
      <c r="E40" s="722" t="s">
        <v>188</v>
      </c>
      <c r="F40" s="722"/>
      <c r="G40" s="722"/>
      <c r="H40" s="722"/>
      <c r="I40" s="722"/>
      <c r="J40" s="722"/>
      <c r="K40" s="722"/>
      <c r="L40" s="722"/>
      <c r="M40" s="722"/>
      <c r="N40" s="722"/>
    </row>
    <row r="43" spans="3:14" ht="20.100000000000001" customHeight="1">
      <c r="E43" s="257"/>
    </row>
  </sheetData>
  <sheetProtection sheet="1"/>
  <protectedRanges>
    <protectedRange sqref="C6:N32" name="範囲1"/>
  </protectedRanges>
  <mergeCells count="10">
    <mergeCell ref="E39:N39"/>
    <mergeCell ref="E40:N40"/>
    <mergeCell ref="C6:N32"/>
    <mergeCell ref="D4:F4"/>
    <mergeCell ref="G4:L4"/>
    <mergeCell ref="E34:N35"/>
    <mergeCell ref="E33:N33"/>
    <mergeCell ref="E36:N36"/>
    <mergeCell ref="E37:N37"/>
    <mergeCell ref="E38:N38"/>
  </mergeCells>
  <phoneticPr fontId="5"/>
  <pageMargins left="0.25" right="0.25"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40"/>
  <sheetViews>
    <sheetView showZeros="0" zoomScaleNormal="100" workbookViewId="0">
      <selection activeCell="B1" sqref="B1:E1"/>
    </sheetView>
  </sheetViews>
  <sheetFormatPr defaultRowHeight="20.100000000000001" customHeight="1"/>
  <cols>
    <col min="1" max="1" width="4.875" customWidth="1"/>
    <col min="2" max="2" width="32.5" customWidth="1"/>
    <col min="3" max="3" width="61.25" customWidth="1"/>
    <col min="4" max="4" width="5.25" customWidth="1"/>
    <col min="6" max="6" width="7.5" customWidth="1"/>
    <col min="7" max="7" width="4.625" customWidth="1"/>
    <col min="8" max="8" width="2.5" bestFit="1" customWidth="1"/>
    <col min="9" max="10" width="4.625" customWidth="1"/>
    <col min="11" max="11" width="40" customWidth="1"/>
    <col min="12" max="12" width="11" customWidth="1"/>
    <col min="13" max="13" width="2.75" customWidth="1"/>
    <col min="14" max="14" width="10.25" customWidth="1"/>
    <col min="15" max="15" width="2.75" customWidth="1"/>
  </cols>
  <sheetData>
    <row r="1" spans="1:15" ht="20.100000000000001" customHeight="1">
      <c r="A1" s="163" t="s">
        <v>388</v>
      </c>
      <c r="B1" s="257"/>
      <c r="C1" s="257"/>
      <c r="E1" t="s">
        <v>25</v>
      </c>
    </row>
    <row r="2" spans="1:15" ht="20.100000000000001" customHeight="1">
      <c r="A2" s="176" t="s">
        <v>413</v>
      </c>
      <c r="B2" s="257"/>
      <c r="C2" s="257"/>
      <c r="E2" s="267" t="s">
        <v>263</v>
      </c>
      <c r="F2" s="267"/>
      <c r="G2" s="267"/>
      <c r="H2" s="267"/>
    </row>
    <row r="3" spans="1:15" ht="20.100000000000001" customHeight="1">
      <c r="A3" s="258" t="s">
        <v>463</v>
      </c>
      <c r="B3" s="258"/>
      <c r="C3" s="258"/>
    </row>
    <row r="4" spans="1:15" ht="20.100000000000001" customHeight="1">
      <c r="A4" s="741" t="s">
        <v>465</v>
      </c>
      <c r="B4" s="741"/>
      <c r="C4" s="741"/>
      <c r="E4" s="189"/>
      <c r="F4" s="501" t="s">
        <v>26</v>
      </c>
      <c r="G4" s="501"/>
      <c r="H4" s="501"/>
      <c r="I4" s="501"/>
      <c r="J4" s="501"/>
      <c r="K4" s="732">
        <f>事業実施計画書!E14</f>
        <v>0</v>
      </c>
      <c r="L4" s="765"/>
      <c r="M4" s="765"/>
      <c r="N4" s="766"/>
      <c r="O4" s="189"/>
    </row>
    <row r="5" spans="1:15" s="189" customFormat="1" ht="20.100000000000001" customHeight="1" thickBot="1">
      <c r="A5" s="742"/>
      <c r="B5" s="742"/>
      <c r="C5" s="317"/>
      <c r="E5"/>
      <c r="F5"/>
      <c r="G5"/>
      <c r="H5"/>
      <c r="I5"/>
      <c r="J5"/>
      <c r="K5"/>
      <c r="L5"/>
      <c r="M5"/>
      <c r="O5"/>
    </row>
    <row r="6" spans="1:15" ht="20.100000000000001" customHeight="1">
      <c r="A6" s="746" t="s">
        <v>389</v>
      </c>
      <c r="B6" s="321" t="s">
        <v>488</v>
      </c>
      <c r="C6" s="433"/>
      <c r="E6" s="501" t="s">
        <v>27</v>
      </c>
      <c r="F6" s="501"/>
      <c r="G6" s="501"/>
      <c r="H6" s="501"/>
      <c r="I6" s="501"/>
      <c r="J6" s="501"/>
      <c r="K6" s="501" t="s">
        <v>28</v>
      </c>
      <c r="L6" s="501"/>
      <c r="M6" s="501"/>
      <c r="N6" s="501"/>
      <c r="O6" s="501"/>
    </row>
    <row r="7" spans="1:15" ht="20.100000000000001" customHeight="1" thickBot="1">
      <c r="A7" s="747"/>
      <c r="B7" s="325" t="s">
        <v>489</v>
      </c>
      <c r="C7" s="434"/>
      <c r="E7" s="743" t="s">
        <v>37</v>
      </c>
      <c r="F7" s="744"/>
      <c r="G7" s="744"/>
      <c r="H7" s="744"/>
      <c r="I7" s="744"/>
      <c r="J7" s="745"/>
      <c r="K7" s="763"/>
      <c r="L7" s="734"/>
      <c r="M7" s="734"/>
      <c r="N7" s="734"/>
      <c r="O7" s="764"/>
    </row>
    <row r="8" spans="1:15" ht="20.100000000000001" customHeight="1">
      <c r="A8" s="748" t="s">
        <v>484</v>
      </c>
      <c r="B8" s="327" t="s">
        <v>485</v>
      </c>
      <c r="C8" s="433"/>
      <c r="E8" s="763">
        <f>C6</f>
        <v>0</v>
      </c>
      <c r="F8" s="734"/>
      <c r="G8" s="734"/>
      <c r="H8" s="734"/>
      <c r="I8" s="734"/>
      <c r="J8" s="764"/>
      <c r="K8" s="735">
        <f>C7</f>
        <v>0</v>
      </c>
      <c r="L8" s="671"/>
      <c r="M8" s="671"/>
      <c r="N8" s="671"/>
      <c r="O8" s="759"/>
    </row>
    <row r="9" spans="1:15" ht="19.5" customHeight="1">
      <c r="A9" s="749"/>
      <c r="B9" s="316" t="s">
        <v>486</v>
      </c>
      <c r="C9" s="435"/>
      <c r="D9" s="155"/>
      <c r="E9" s="735"/>
      <c r="F9" s="671"/>
      <c r="G9" s="671"/>
      <c r="H9" s="671"/>
      <c r="I9" s="671"/>
      <c r="J9" s="759"/>
      <c r="K9" s="735"/>
      <c r="L9" s="671"/>
      <c r="M9" s="671"/>
      <c r="N9" s="671"/>
      <c r="O9" s="759"/>
    </row>
    <row r="10" spans="1:15" ht="20.100000000000001" customHeight="1">
      <c r="A10" s="749"/>
      <c r="B10" s="316" t="s">
        <v>487</v>
      </c>
      <c r="C10" s="442"/>
      <c r="D10" s="345"/>
      <c r="E10" s="735"/>
      <c r="F10" s="671"/>
      <c r="G10" s="671"/>
      <c r="H10" s="671"/>
      <c r="I10" s="671"/>
      <c r="J10" s="759"/>
      <c r="K10" s="735"/>
      <c r="L10" s="671"/>
      <c r="M10" s="671"/>
      <c r="N10" s="671"/>
      <c r="O10" s="759"/>
    </row>
    <row r="11" spans="1:15" ht="20.100000000000001" customHeight="1">
      <c r="A11" s="750"/>
      <c r="B11" s="344" t="s">
        <v>496</v>
      </c>
      <c r="C11" s="436"/>
      <c r="D11" s="345"/>
      <c r="E11" s="735"/>
      <c r="F11" s="671"/>
      <c r="G11" s="671"/>
      <c r="H11" s="671"/>
      <c r="I11" s="671"/>
      <c r="J11" s="759"/>
      <c r="K11" s="735"/>
      <c r="L11" s="671"/>
      <c r="M11" s="671"/>
      <c r="N11" s="671"/>
      <c r="O11" s="759"/>
    </row>
    <row r="12" spans="1:15" ht="20.100000000000001" customHeight="1" thickBot="1">
      <c r="A12" s="751"/>
      <c r="B12" s="328" t="s">
        <v>489</v>
      </c>
      <c r="C12" s="434"/>
      <c r="E12" s="735"/>
      <c r="F12" s="671"/>
      <c r="G12" s="671"/>
      <c r="H12" s="671"/>
      <c r="I12" s="671"/>
      <c r="J12" s="759"/>
      <c r="K12" s="735"/>
      <c r="L12" s="671"/>
      <c r="M12" s="671"/>
      <c r="N12" s="671"/>
      <c r="O12" s="759"/>
    </row>
    <row r="13" spans="1:15" ht="20.100000000000001" customHeight="1">
      <c r="A13" s="752" t="s">
        <v>391</v>
      </c>
      <c r="B13" s="326" t="s">
        <v>390</v>
      </c>
      <c r="C13" s="437"/>
      <c r="E13" s="735"/>
      <c r="F13" s="671"/>
      <c r="G13" s="671"/>
      <c r="H13" s="671"/>
      <c r="I13" s="671"/>
      <c r="J13" s="759"/>
      <c r="K13" s="735"/>
      <c r="L13" s="671"/>
      <c r="M13" s="671"/>
      <c r="N13" s="671"/>
      <c r="O13" s="759"/>
    </row>
    <row r="14" spans="1:15" ht="20.100000000000001" customHeight="1">
      <c r="A14" s="753"/>
      <c r="B14" s="312" t="s">
        <v>392</v>
      </c>
      <c r="C14" s="438"/>
      <c r="E14" s="767"/>
      <c r="F14" s="768"/>
      <c r="G14" s="768"/>
      <c r="H14" s="768"/>
      <c r="I14" s="768"/>
      <c r="J14" s="769"/>
      <c r="K14" s="760"/>
      <c r="L14" s="761"/>
      <c r="M14" s="761"/>
      <c r="N14" s="761"/>
      <c r="O14" s="762"/>
    </row>
    <row r="15" spans="1:15" ht="20.100000000000001" customHeight="1">
      <c r="A15" s="753"/>
      <c r="B15" s="311" t="s">
        <v>390</v>
      </c>
      <c r="C15" s="438"/>
      <c r="E15" s="737" t="s">
        <v>38</v>
      </c>
      <c r="F15" s="755"/>
      <c r="G15" s="755"/>
      <c r="H15" s="755"/>
      <c r="I15" s="755"/>
      <c r="J15" s="736"/>
      <c r="K15" s="318"/>
      <c r="L15" s="274"/>
      <c r="M15" s="319"/>
      <c r="N15" s="314"/>
      <c r="O15" s="320"/>
    </row>
    <row r="16" spans="1:15" ht="20.100000000000001" customHeight="1">
      <c r="A16" s="753"/>
      <c r="B16" s="312" t="s">
        <v>392</v>
      </c>
      <c r="C16" s="438"/>
      <c r="E16" s="313" t="s">
        <v>494</v>
      </c>
      <c r="F16" s="272"/>
      <c r="G16" s="314" t="s">
        <v>490</v>
      </c>
      <c r="H16" s="314" t="s">
        <v>495</v>
      </c>
      <c r="I16" s="314" t="s">
        <v>491</v>
      </c>
      <c r="J16" s="273"/>
      <c r="K16" s="318" t="s">
        <v>497</v>
      </c>
      <c r="L16" s="440">
        <f>C9</f>
        <v>0</v>
      </c>
      <c r="M16" s="319" t="s">
        <v>492</v>
      </c>
      <c r="N16" s="441">
        <f>C10</f>
        <v>0</v>
      </c>
      <c r="O16" s="320" t="s">
        <v>493</v>
      </c>
    </row>
    <row r="17" spans="1:15" ht="20.100000000000001" customHeight="1">
      <c r="A17" s="753"/>
      <c r="B17" s="311" t="s">
        <v>390</v>
      </c>
      <c r="C17" s="438"/>
      <c r="E17" s="726">
        <f>C11</f>
        <v>0</v>
      </c>
      <c r="F17" s="727"/>
      <c r="G17" s="727"/>
      <c r="H17" s="727"/>
      <c r="I17" s="727"/>
      <c r="J17" s="728"/>
      <c r="K17" s="735">
        <f>C12</f>
        <v>0</v>
      </c>
      <c r="L17" s="528"/>
      <c r="M17" s="528"/>
      <c r="N17" s="528"/>
      <c r="O17" s="736"/>
    </row>
    <row r="18" spans="1:15" ht="20.100000000000001" customHeight="1" thickBot="1">
      <c r="A18" s="754"/>
      <c r="B18" s="323" t="s">
        <v>392</v>
      </c>
      <c r="C18" s="439"/>
      <c r="E18" s="726"/>
      <c r="F18" s="727"/>
      <c r="G18" s="727"/>
      <c r="H18" s="727"/>
      <c r="I18" s="727"/>
      <c r="J18" s="728"/>
      <c r="K18" s="737"/>
      <c r="L18" s="528"/>
      <c r="M18" s="528"/>
      <c r="N18" s="528"/>
      <c r="O18" s="736"/>
    </row>
    <row r="19" spans="1:15" ht="20.100000000000001" customHeight="1">
      <c r="E19" s="729"/>
      <c r="F19" s="730"/>
      <c r="G19" s="730"/>
      <c r="H19" s="730"/>
      <c r="I19" s="730"/>
      <c r="J19" s="731"/>
      <c r="K19" s="738"/>
      <c r="L19" s="739"/>
      <c r="M19" s="739"/>
      <c r="N19" s="739"/>
      <c r="O19" s="740"/>
    </row>
    <row r="20" spans="1:15" ht="20.100000000000001" customHeight="1">
      <c r="E20" s="501" t="s">
        <v>39</v>
      </c>
      <c r="F20" s="501"/>
      <c r="G20" s="501"/>
      <c r="H20" s="501"/>
      <c r="I20" s="501"/>
      <c r="J20" s="501"/>
      <c r="K20" s="501" t="s">
        <v>29</v>
      </c>
      <c r="L20" s="501"/>
      <c r="M20" s="501"/>
      <c r="N20" s="501"/>
      <c r="O20" s="501"/>
    </row>
    <row r="21" spans="1:15" ht="20.100000000000001" customHeight="1">
      <c r="E21" s="758">
        <f>C13</f>
        <v>0</v>
      </c>
      <c r="F21" s="758"/>
      <c r="G21" s="758"/>
      <c r="H21" s="758"/>
      <c r="I21" s="758"/>
      <c r="J21" s="758"/>
      <c r="K21" s="758">
        <f>C14</f>
        <v>0</v>
      </c>
      <c r="L21" s="758"/>
      <c r="M21" s="758"/>
      <c r="N21" s="758"/>
      <c r="O21" s="758"/>
    </row>
    <row r="22" spans="1:15" ht="20.100000000000001" customHeight="1">
      <c r="E22" s="756"/>
      <c r="F22" s="756"/>
      <c r="G22" s="756"/>
      <c r="H22" s="756"/>
      <c r="I22" s="756"/>
      <c r="J22" s="756"/>
      <c r="K22" s="756"/>
      <c r="L22" s="756"/>
      <c r="M22" s="756"/>
      <c r="N22" s="756"/>
      <c r="O22" s="756"/>
    </row>
    <row r="23" spans="1:15" ht="20.100000000000001" customHeight="1">
      <c r="E23" s="756"/>
      <c r="F23" s="756"/>
      <c r="G23" s="756"/>
      <c r="H23" s="756"/>
      <c r="I23" s="756"/>
      <c r="J23" s="756"/>
      <c r="K23" s="756"/>
      <c r="L23" s="756"/>
      <c r="M23" s="756"/>
      <c r="N23" s="756"/>
      <c r="O23" s="756"/>
    </row>
    <row r="24" spans="1:15" ht="20.100000000000001" customHeight="1">
      <c r="E24" s="756"/>
      <c r="F24" s="756"/>
      <c r="G24" s="756"/>
      <c r="H24" s="756"/>
      <c r="I24" s="756"/>
      <c r="J24" s="756"/>
      <c r="K24" s="756"/>
      <c r="L24" s="756"/>
      <c r="M24" s="756"/>
      <c r="N24" s="756"/>
      <c r="O24" s="756"/>
    </row>
    <row r="25" spans="1:15" ht="20.100000000000001" customHeight="1">
      <c r="E25" s="756"/>
      <c r="F25" s="756"/>
      <c r="G25" s="756"/>
      <c r="H25" s="756"/>
      <c r="I25" s="756"/>
      <c r="J25" s="756"/>
      <c r="K25" s="756"/>
      <c r="L25" s="756"/>
      <c r="M25" s="756"/>
      <c r="N25" s="756"/>
      <c r="O25" s="756"/>
    </row>
    <row r="26" spans="1:15" ht="20.100000000000001" customHeight="1">
      <c r="E26" s="756"/>
      <c r="F26" s="756"/>
      <c r="G26" s="756"/>
      <c r="H26" s="756"/>
      <c r="I26" s="756"/>
      <c r="J26" s="756"/>
      <c r="K26" s="756"/>
      <c r="L26" s="756"/>
      <c r="M26" s="756"/>
      <c r="N26" s="756"/>
      <c r="O26" s="756"/>
    </row>
    <row r="27" spans="1:15" ht="20.100000000000001" customHeight="1">
      <c r="E27" s="756">
        <f>C15</f>
        <v>0</v>
      </c>
      <c r="F27" s="756"/>
      <c r="G27" s="756"/>
      <c r="H27" s="756"/>
      <c r="I27" s="756"/>
      <c r="J27" s="756"/>
      <c r="K27" s="756">
        <f>C16</f>
        <v>0</v>
      </c>
      <c r="L27" s="756"/>
      <c r="M27" s="756"/>
      <c r="N27" s="756"/>
      <c r="O27" s="756"/>
    </row>
    <row r="28" spans="1:15" ht="20.100000000000001" customHeight="1">
      <c r="E28" s="756"/>
      <c r="F28" s="756"/>
      <c r="G28" s="756"/>
      <c r="H28" s="756"/>
      <c r="I28" s="756"/>
      <c r="J28" s="756"/>
      <c r="K28" s="756"/>
      <c r="L28" s="756"/>
      <c r="M28" s="756"/>
      <c r="N28" s="756"/>
      <c r="O28" s="756"/>
    </row>
    <row r="29" spans="1:15" ht="20.100000000000001" customHeight="1">
      <c r="E29" s="756"/>
      <c r="F29" s="756"/>
      <c r="G29" s="756"/>
      <c r="H29" s="756"/>
      <c r="I29" s="756"/>
      <c r="J29" s="756"/>
      <c r="K29" s="756"/>
      <c r="L29" s="756"/>
      <c r="M29" s="756"/>
      <c r="N29" s="756"/>
      <c r="O29" s="756"/>
    </row>
    <row r="30" spans="1:15" ht="20.100000000000001" customHeight="1">
      <c r="E30" s="756"/>
      <c r="F30" s="756"/>
      <c r="G30" s="756"/>
      <c r="H30" s="756"/>
      <c r="I30" s="756"/>
      <c r="J30" s="756"/>
      <c r="K30" s="756"/>
      <c r="L30" s="756"/>
      <c r="M30" s="756"/>
      <c r="N30" s="756"/>
      <c r="O30" s="756"/>
    </row>
    <row r="31" spans="1:15" ht="20.100000000000001" customHeight="1">
      <c r="E31" s="756"/>
      <c r="F31" s="756"/>
      <c r="G31" s="756"/>
      <c r="H31" s="756"/>
      <c r="I31" s="756"/>
      <c r="J31" s="756"/>
      <c r="K31" s="756"/>
      <c r="L31" s="756"/>
      <c r="M31" s="756"/>
      <c r="N31" s="756"/>
      <c r="O31" s="756"/>
    </row>
    <row r="32" spans="1:15" ht="20.100000000000001" customHeight="1">
      <c r="E32" s="756"/>
      <c r="F32" s="756"/>
      <c r="G32" s="756"/>
      <c r="H32" s="756"/>
      <c r="I32" s="756"/>
      <c r="J32" s="756"/>
      <c r="K32" s="756"/>
      <c r="L32" s="756"/>
      <c r="M32" s="756"/>
      <c r="N32" s="756"/>
      <c r="O32" s="756"/>
    </row>
    <row r="33" spans="5:15" ht="20.100000000000001" customHeight="1">
      <c r="E33" s="756">
        <f>C17</f>
        <v>0</v>
      </c>
      <c r="F33" s="756"/>
      <c r="G33" s="756"/>
      <c r="H33" s="756"/>
      <c r="I33" s="756"/>
      <c r="J33" s="756"/>
      <c r="K33" s="756">
        <f>C18</f>
        <v>0</v>
      </c>
      <c r="L33" s="756"/>
      <c r="M33" s="756"/>
      <c r="N33" s="756"/>
      <c r="O33" s="756"/>
    </row>
    <row r="34" spans="5:15" ht="20.100000000000001" customHeight="1">
      <c r="E34" s="756"/>
      <c r="F34" s="756"/>
      <c r="G34" s="756"/>
      <c r="H34" s="756"/>
      <c r="I34" s="756"/>
      <c r="J34" s="756"/>
      <c r="K34" s="756"/>
      <c r="L34" s="756"/>
      <c r="M34" s="756"/>
      <c r="N34" s="756"/>
      <c r="O34" s="756"/>
    </row>
    <row r="35" spans="5:15" ht="20.100000000000001" customHeight="1">
      <c r="E35" s="756"/>
      <c r="F35" s="756"/>
      <c r="G35" s="756"/>
      <c r="H35" s="756"/>
      <c r="I35" s="756"/>
      <c r="J35" s="756"/>
      <c r="K35" s="756"/>
      <c r="L35" s="756"/>
      <c r="M35" s="756"/>
      <c r="N35" s="756"/>
      <c r="O35" s="756"/>
    </row>
    <row r="36" spans="5:15" ht="20.100000000000001" customHeight="1">
      <c r="E36" s="756"/>
      <c r="F36" s="756"/>
      <c r="G36" s="756"/>
      <c r="H36" s="756"/>
      <c r="I36" s="756"/>
      <c r="J36" s="756"/>
      <c r="K36" s="756"/>
      <c r="L36" s="756"/>
      <c r="M36" s="756"/>
      <c r="N36" s="756"/>
      <c r="O36" s="756"/>
    </row>
    <row r="37" spans="5:15" ht="20.100000000000001" customHeight="1">
      <c r="E37" s="756"/>
      <c r="F37" s="756"/>
      <c r="G37" s="756"/>
      <c r="H37" s="756"/>
      <c r="I37" s="756"/>
      <c r="J37" s="756"/>
      <c r="K37" s="756"/>
      <c r="L37" s="756"/>
      <c r="M37" s="756"/>
      <c r="N37" s="756"/>
      <c r="O37" s="756"/>
    </row>
    <row r="38" spans="5:15" ht="20.100000000000001" customHeight="1">
      <c r="E38" s="757"/>
      <c r="F38" s="757"/>
      <c r="G38" s="757"/>
      <c r="H38" s="757"/>
      <c r="I38" s="757"/>
      <c r="J38" s="757"/>
      <c r="K38" s="757"/>
      <c r="L38" s="757"/>
      <c r="M38" s="757"/>
      <c r="N38" s="757"/>
      <c r="O38" s="757"/>
    </row>
    <row r="39" spans="5:15" ht="20.100000000000001" customHeight="1">
      <c r="E39" t="s">
        <v>30</v>
      </c>
    </row>
    <row r="40" spans="5:15" ht="20.100000000000001" customHeight="1">
      <c r="E40" t="s">
        <v>41</v>
      </c>
    </row>
  </sheetData>
  <sheetProtection sheet="1" insertColumns="0" insertRows="0"/>
  <protectedRanges>
    <protectedRange sqref="C6 C13:C18" name="範囲1"/>
  </protectedRanges>
  <mergeCells count="24">
    <mergeCell ref="E33:J38"/>
    <mergeCell ref="K33:O38"/>
    <mergeCell ref="E6:J6"/>
    <mergeCell ref="F4:J4"/>
    <mergeCell ref="E20:J20"/>
    <mergeCell ref="K20:O20"/>
    <mergeCell ref="K6:O6"/>
    <mergeCell ref="E21:J26"/>
    <mergeCell ref="K21:O26"/>
    <mergeCell ref="K27:O32"/>
    <mergeCell ref="E27:J32"/>
    <mergeCell ref="K8:O14"/>
    <mergeCell ref="K7:O7"/>
    <mergeCell ref="K4:N4"/>
    <mergeCell ref="E17:J19"/>
    <mergeCell ref="E8:J14"/>
    <mergeCell ref="K17:O19"/>
    <mergeCell ref="A4:C4"/>
    <mergeCell ref="A5:B5"/>
    <mergeCell ref="E7:J7"/>
    <mergeCell ref="A6:A7"/>
    <mergeCell ref="A8:A12"/>
    <mergeCell ref="A13:A18"/>
    <mergeCell ref="E15:J15"/>
  </mergeCells>
  <phoneticPr fontId="5"/>
  <conditionalFormatting sqref="C9:C10">
    <cfRule type="expression" dxfId="4" priority="3">
      <formula>$C$8="あり"</formula>
    </cfRule>
  </conditionalFormatting>
  <conditionalFormatting sqref="G16">
    <cfRule type="expression" dxfId="3" priority="2">
      <formula>$C$8="あり"</formula>
    </cfRule>
  </conditionalFormatting>
  <conditionalFormatting sqref="I16">
    <cfRule type="expression" dxfId="2" priority="1">
      <formula>$C$8="なし"</formula>
    </cfRule>
  </conditionalFormatting>
  <dataValidations count="3">
    <dataValidation type="list" allowBlank="1" showInputMessage="1" showErrorMessage="1" sqref="C8">
      <formula1>"あり,なし"</formula1>
    </dataValidation>
    <dataValidation type="whole" operator="greaterThan" allowBlank="1" showInputMessage="1" showErrorMessage="1" sqref="C9">
      <formula1>0</formula1>
    </dataValidation>
    <dataValidation type="whole" operator="greaterThan" allowBlank="1" showInputMessage="1" showErrorMessage="1" sqref="C10">
      <formula1>2024</formula1>
    </dataValidation>
  </dataValidations>
  <pageMargins left="0.25" right="0.2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40"/>
  <sheetViews>
    <sheetView showZeros="0" zoomScaleNormal="100" workbookViewId="0">
      <selection activeCell="B1" sqref="B1:E1"/>
    </sheetView>
  </sheetViews>
  <sheetFormatPr defaultRowHeight="20.100000000000001" customHeight="1"/>
  <cols>
    <col min="1" max="1" width="21.875" customWidth="1"/>
    <col min="2" max="2" width="77.25" customWidth="1"/>
    <col min="3" max="14" width="9" customWidth="1"/>
  </cols>
  <sheetData>
    <row r="1" spans="1:14" ht="20.100000000000001" customHeight="1">
      <c r="A1" s="163" t="s">
        <v>393</v>
      </c>
      <c r="B1" s="257"/>
      <c r="C1" s="1" t="s">
        <v>31</v>
      </c>
      <c r="D1" s="1"/>
      <c r="E1" s="1"/>
      <c r="F1" s="1"/>
      <c r="G1" s="1"/>
      <c r="H1" s="1"/>
      <c r="I1" s="1"/>
      <c r="J1" s="1"/>
      <c r="K1" s="1"/>
      <c r="L1" s="1"/>
      <c r="M1" s="1"/>
      <c r="N1" s="257"/>
    </row>
    <row r="2" spans="1:14" ht="20.100000000000001" customHeight="1">
      <c r="A2" s="176" t="s">
        <v>467</v>
      </c>
      <c r="B2" s="257"/>
      <c r="C2" s="1"/>
      <c r="D2" s="1"/>
      <c r="E2" s="1"/>
      <c r="F2" s="775" t="s">
        <v>26</v>
      </c>
      <c r="G2" s="776"/>
      <c r="H2" s="784">
        <f>事業実施計画書!E14</f>
        <v>0</v>
      </c>
      <c r="I2" s="782"/>
      <c r="J2" s="782"/>
      <c r="K2" s="782"/>
      <c r="L2" s="782"/>
      <c r="M2" s="783"/>
      <c r="N2" s="257"/>
    </row>
    <row r="3" spans="1:14" ht="20.100000000000001" customHeight="1">
      <c r="A3" s="176" t="s">
        <v>417</v>
      </c>
      <c r="B3" s="257"/>
      <c r="C3" s="1"/>
      <c r="D3" s="264"/>
      <c r="E3" s="264"/>
      <c r="F3" s="29"/>
      <c r="G3" s="29"/>
      <c r="H3" s="29"/>
      <c r="I3" s="29"/>
      <c r="J3" s="29"/>
      <c r="K3" s="29"/>
      <c r="L3" s="29"/>
      <c r="M3" s="29"/>
      <c r="N3" s="257"/>
    </row>
    <row r="4" spans="1:14" ht="20.100000000000001" customHeight="1" thickBot="1">
      <c r="A4" s="180" t="s">
        <v>418</v>
      </c>
      <c r="B4" s="257"/>
      <c r="C4" s="777" t="s">
        <v>42</v>
      </c>
      <c r="D4" s="777"/>
      <c r="E4" s="777"/>
      <c r="F4" s="777"/>
      <c r="G4" s="777"/>
      <c r="H4" s="777"/>
      <c r="I4" s="777"/>
      <c r="J4" s="777"/>
      <c r="K4" s="777"/>
      <c r="L4" s="777"/>
      <c r="M4" s="777"/>
      <c r="N4" s="257"/>
    </row>
    <row r="5" spans="1:14" ht="20.100000000000001" customHeight="1">
      <c r="A5" s="261" t="s">
        <v>394</v>
      </c>
      <c r="B5" s="280"/>
      <c r="C5" s="785">
        <f>B5</f>
        <v>0</v>
      </c>
      <c r="D5" s="786"/>
      <c r="E5" s="786"/>
      <c r="F5" s="786"/>
      <c r="G5" s="786"/>
      <c r="H5" s="786"/>
      <c r="I5" s="786"/>
      <c r="J5" s="786"/>
      <c r="K5" s="786"/>
      <c r="L5" s="786"/>
      <c r="M5" s="787"/>
      <c r="N5" s="257"/>
    </row>
    <row r="6" spans="1:14" ht="20.100000000000001" customHeight="1">
      <c r="A6" s="276" t="s">
        <v>395</v>
      </c>
      <c r="B6" s="262"/>
      <c r="C6" s="770"/>
      <c r="D6" s="771"/>
      <c r="E6" s="771"/>
      <c r="F6" s="771"/>
      <c r="G6" s="771"/>
      <c r="H6" s="771"/>
      <c r="I6" s="771"/>
      <c r="J6" s="771"/>
      <c r="K6" s="771"/>
      <c r="L6" s="771"/>
      <c r="M6" s="772"/>
      <c r="N6" s="257"/>
    </row>
    <row r="7" spans="1:14" ht="20.100000000000001" customHeight="1">
      <c r="A7" s="276" t="s">
        <v>396</v>
      </c>
      <c r="B7" s="262"/>
      <c r="C7" s="770"/>
      <c r="D7" s="771"/>
      <c r="E7" s="771"/>
      <c r="F7" s="771"/>
      <c r="G7" s="771"/>
      <c r="H7" s="771"/>
      <c r="I7" s="771"/>
      <c r="J7" s="771"/>
      <c r="K7" s="771"/>
      <c r="L7" s="771"/>
      <c r="M7" s="772"/>
      <c r="N7" s="257"/>
    </row>
    <row r="8" spans="1:14" ht="20.100000000000001" customHeight="1">
      <c r="A8" s="275" t="s">
        <v>397</v>
      </c>
      <c r="B8" s="262"/>
      <c r="C8" s="770"/>
      <c r="D8" s="771"/>
      <c r="E8" s="771"/>
      <c r="F8" s="771"/>
      <c r="G8" s="771"/>
      <c r="H8" s="771"/>
      <c r="I8" s="771"/>
      <c r="J8" s="771"/>
      <c r="K8" s="771"/>
      <c r="L8" s="771"/>
      <c r="M8" s="772"/>
      <c r="N8" s="257"/>
    </row>
    <row r="9" spans="1:14" ht="20.100000000000001" customHeight="1" thickBot="1">
      <c r="A9" s="260" t="s">
        <v>398</v>
      </c>
      <c r="B9" s="281"/>
      <c r="C9" s="770"/>
      <c r="D9" s="771"/>
      <c r="E9" s="771"/>
      <c r="F9" s="771"/>
      <c r="G9" s="771"/>
      <c r="H9" s="771"/>
      <c r="I9" s="771"/>
      <c r="J9" s="771"/>
      <c r="K9" s="771"/>
      <c r="L9" s="771"/>
      <c r="M9" s="772"/>
      <c r="N9" s="257"/>
    </row>
    <row r="10" spans="1:14" ht="20.100000000000001" customHeight="1">
      <c r="C10" s="788"/>
      <c r="D10" s="789"/>
      <c r="E10" s="789"/>
      <c r="F10" s="789"/>
      <c r="G10" s="789"/>
      <c r="H10" s="789"/>
      <c r="I10" s="789"/>
      <c r="J10" s="789"/>
      <c r="K10" s="789"/>
      <c r="L10" s="789"/>
      <c r="M10" s="790"/>
    </row>
    <row r="11" spans="1:14" ht="20.100000000000001" customHeight="1">
      <c r="C11" s="778" t="s">
        <v>32</v>
      </c>
      <c r="D11" s="779"/>
      <c r="E11" s="779"/>
      <c r="F11" s="779"/>
      <c r="G11" s="779"/>
      <c r="H11" s="779"/>
      <c r="I11" s="779"/>
      <c r="J11" s="779"/>
      <c r="K11" s="779"/>
      <c r="L11" s="779"/>
      <c r="M11" s="780"/>
    </row>
    <row r="12" spans="1:14" ht="20.100000000000001" customHeight="1">
      <c r="C12" s="781" t="s">
        <v>33</v>
      </c>
      <c r="D12" s="782"/>
      <c r="E12" s="782"/>
      <c r="F12" s="782"/>
      <c r="G12" s="782"/>
      <c r="H12" s="782"/>
      <c r="I12" s="782"/>
      <c r="J12" s="782"/>
      <c r="K12" s="782"/>
      <c r="L12" s="782"/>
      <c r="M12" s="783"/>
    </row>
    <row r="13" spans="1:14" ht="20.100000000000001" customHeight="1">
      <c r="C13" s="30" t="s">
        <v>176</v>
      </c>
      <c r="D13" s="31"/>
      <c r="E13" s="31"/>
      <c r="F13" s="31"/>
      <c r="G13" s="31"/>
      <c r="H13" s="31"/>
      <c r="I13" s="31"/>
      <c r="J13" s="31"/>
      <c r="K13" s="31"/>
      <c r="L13" s="31"/>
      <c r="M13" s="32"/>
    </row>
    <row r="14" spans="1:14" ht="20.100000000000001" customHeight="1">
      <c r="C14" s="770">
        <f>B6</f>
        <v>0</v>
      </c>
      <c r="D14" s="771"/>
      <c r="E14" s="771"/>
      <c r="F14" s="771"/>
      <c r="G14" s="771"/>
      <c r="H14" s="771"/>
      <c r="I14" s="771"/>
      <c r="J14" s="771"/>
      <c r="K14" s="771"/>
      <c r="L14" s="771"/>
      <c r="M14" s="772"/>
    </row>
    <row r="15" spans="1:14" ht="20.100000000000001" customHeight="1">
      <c r="C15" s="770"/>
      <c r="D15" s="771"/>
      <c r="E15" s="771"/>
      <c r="F15" s="771"/>
      <c r="G15" s="771"/>
      <c r="H15" s="771"/>
      <c r="I15" s="771"/>
      <c r="J15" s="771"/>
      <c r="K15" s="771"/>
      <c r="L15" s="771"/>
      <c r="M15" s="772"/>
    </row>
    <row r="16" spans="1:14" ht="20.100000000000001" customHeight="1">
      <c r="C16" s="770"/>
      <c r="D16" s="771"/>
      <c r="E16" s="771"/>
      <c r="F16" s="771"/>
      <c r="G16" s="771"/>
      <c r="H16" s="771"/>
      <c r="I16" s="771"/>
      <c r="J16" s="771"/>
      <c r="K16" s="771"/>
      <c r="L16" s="771"/>
      <c r="M16" s="772"/>
    </row>
    <row r="17" spans="3:13" ht="20.100000000000001" customHeight="1">
      <c r="C17" s="770"/>
      <c r="D17" s="771"/>
      <c r="E17" s="771"/>
      <c r="F17" s="771"/>
      <c r="G17" s="771"/>
      <c r="H17" s="771"/>
      <c r="I17" s="771"/>
      <c r="J17" s="771"/>
      <c r="K17" s="771"/>
      <c r="L17" s="771"/>
      <c r="M17" s="772"/>
    </row>
    <row r="18" spans="3:13" ht="20.100000000000001" customHeight="1">
      <c r="C18" s="773"/>
      <c r="D18" s="578"/>
      <c r="E18" s="578"/>
      <c r="F18" s="578"/>
      <c r="G18" s="578"/>
      <c r="H18" s="578"/>
      <c r="I18" s="578"/>
      <c r="J18" s="578"/>
      <c r="K18" s="578"/>
      <c r="L18" s="578"/>
      <c r="M18" s="579"/>
    </row>
    <row r="19" spans="3:13" ht="20.100000000000001" customHeight="1">
      <c r="C19" s="30" t="s">
        <v>34</v>
      </c>
      <c r="D19" s="31"/>
      <c r="E19" s="31"/>
      <c r="F19" s="31"/>
      <c r="G19" s="31"/>
      <c r="H19" s="31"/>
      <c r="I19" s="31"/>
      <c r="J19" s="31"/>
      <c r="K19" s="31"/>
      <c r="L19" s="31"/>
      <c r="M19" s="32"/>
    </row>
    <row r="20" spans="3:13" ht="20.100000000000001" customHeight="1">
      <c r="C20" s="770">
        <f>B7</f>
        <v>0</v>
      </c>
      <c r="D20" s="771"/>
      <c r="E20" s="771"/>
      <c r="F20" s="771"/>
      <c r="G20" s="771"/>
      <c r="H20" s="771"/>
      <c r="I20" s="771"/>
      <c r="J20" s="771"/>
      <c r="K20" s="771"/>
      <c r="L20" s="771"/>
      <c r="M20" s="772"/>
    </row>
    <row r="21" spans="3:13" ht="20.100000000000001" customHeight="1">
      <c r="C21" s="770"/>
      <c r="D21" s="771"/>
      <c r="E21" s="771"/>
      <c r="F21" s="771"/>
      <c r="G21" s="771"/>
      <c r="H21" s="771"/>
      <c r="I21" s="771"/>
      <c r="J21" s="771"/>
      <c r="K21" s="771"/>
      <c r="L21" s="771"/>
      <c r="M21" s="772"/>
    </row>
    <row r="22" spans="3:13" ht="20.100000000000001" customHeight="1">
      <c r="C22" s="770"/>
      <c r="D22" s="771"/>
      <c r="E22" s="771"/>
      <c r="F22" s="771"/>
      <c r="G22" s="771"/>
      <c r="H22" s="771"/>
      <c r="I22" s="771"/>
      <c r="J22" s="771"/>
      <c r="K22" s="771"/>
      <c r="L22" s="771"/>
      <c r="M22" s="772"/>
    </row>
    <row r="23" spans="3:13" ht="20.100000000000001" customHeight="1">
      <c r="C23" s="770"/>
      <c r="D23" s="771"/>
      <c r="E23" s="771"/>
      <c r="F23" s="771"/>
      <c r="G23" s="771"/>
      <c r="H23" s="771"/>
      <c r="I23" s="771"/>
      <c r="J23" s="771"/>
      <c r="K23" s="771"/>
      <c r="L23" s="771"/>
      <c r="M23" s="772"/>
    </row>
    <row r="24" spans="3:13" ht="20.100000000000001" customHeight="1">
      <c r="C24" s="30" t="s">
        <v>35</v>
      </c>
      <c r="D24" s="31"/>
      <c r="E24" s="31"/>
      <c r="F24" s="31"/>
      <c r="G24" s="31"/>
      <c r="H24" s="31"/>
      <c r="I24" s="31"/>
      <c r="J24" s="31"/>
      <c r="K24" s="31"/>
      <c r="L24" s="31"/>
      <c r="M24" s="32"/>
    </row>
    <row r="25" spans="3:13" ht="20.100000000000001" customHeight="1">
      <c r="C25" s="770">
        <f>B8</f>
        <v>0</v>
      </c>
      <c r="D25" s="771"/>
      <c r="E25" s="771"/>
      <c r="F25" s="771"/>
      <c r="G25" s="771"/>
      <c r="H25" s="771"/>
      <c r="I25" s="771"/>
      <c r="J25" s="771"/>
      <c r="K25" s="771"/>
      <c r="L25" s="771"/>
      <c r="M25" s="772"/>
    </row>
    <row r="26" spans="3:13" ht="20.100000000000001" customHeight="1">
      <c r="C26" s="770"/>
      <c r="D26" s="771"/>
      <c r="E26" s="771"/>
      <c r="F26" s="771"/>
      <c r="G26" s="771"/>
      <c r="H26" s="771"/>
      <c r="I26" s="771"/>
      <c r="J26" s="771"/>
      <c r="K26" s="771"/>
      <c r="L26" s="771"/>
      <c r="M26" s="772"/>
    </row>
    <row r="27" spans="3:13" ht="20.100000000000001" customHeight="1">
      <c r="C27" s="770"/>
      <c r="D27" s="771"/>
      <c r="E27" s="771"/>
      <c r="F27" s="771"/>
      <c r="G27" s="771"/>
      <c r="H27" s="771"/>
      <c r="I27" s="771"/>
      <c r="J27" s="771"/>
      <c r="K27" s="771"/>
      <c r="L27" s="771"/>
      <c r="M27" s="772"/>
    </row>
    <row r="28" spans="3:13" ht="20.100000000000001" customHeight="1">
      <c r="C28" s="773"/>
      <c r="D28" s="578"/>
      <c r="E28" s="578"/>
      <c r="F28" s="578"/>
      <c r="G28" s="578"/>
      <c r="H28" s="578"/>
      <c r="I28" s="578"/>
      <c r="J28" s="578"/>
      <c r="K28" s="578"/>
      <c r="L28" s="578"/>
      <c r="M28" s="579"/>
    </row>
    <row r="29" spans="3:13" ht="20.100000000000001" customHeight="1">
      <c r="C29" s="33" t="s">
        <v>36</v>
      </c>
      <c r="D29" s="29"/>
      <c r="E29" s="29"/>
      <c r="F29" s="29"/>
      <c r="G29" s="29"/>
      <c r="H29" s="29"/>
      <c r="I29" s="29"/>
      <c r="J29" s="29"/>
      <c r="K29" s="29"/>
      <c r="L29" s="29"/>
      <c r="M29" s="34"/>
    </row>
    <row r="30" spans="3:13" ht="20.100000000000001" customHeight="1">
      <c r="C30" s="770" t="str">
        <f>IF(B9="","",B9)</f>
        <v/>
      </c>
      <c r="D30" s="771"/>
      <c r="E30" s="771"/>
      <c r="F30" s="771"/>
      <c r="G30" s="771"/>
      <c r="H30" s="771"/>
      <c r="I30" s="771"/>
      <c r="J30" s="771"/>
      <c r="K30" s="771"/>
      <c r="L30" s="771"/>
      <c r="M30" s="772"/>
    </row>
    <row r="31" spans="3:13" ht="20.100000000000001" customHeight="1">
      <c r="C31" s="770"/>
      <c r="D31" s="771"/>
      <c r="E31" s="771"/>
      <c r="F31" s="771"/>
      <c r="G31" s="771"/>
      <c r="H31" s="771"/>
      <c r="I31" s="771"/>
      <c r="J31" s="771"/>
      <c r="K31" s="771"/>
      <c r="L31" s="771"/>
      <c r="M31" s="772"/>
    </row>
    <row r="32" spans="3:13" ht="20.100000000000001" customHeight="1">
      <c r="C32" s="770"/>
      <c r="D32" s="771"/>
      <c r="E32" s="771"/>
      <c r="F32" s="771"/>
      <c r="G32" s="771"/>
      <c r="H32" s="771"/>
      <c r="I32" s="771"/>
      <c r="J32" s="771"/>
      <c r="K32" s="771"/>
      <c r="L32" s="771"/>
      <c r="M32" s="772"/>
    </row>
    <row r="33" spans="3:13" ht="20.100000000000001" customHeight="1">
      <c r="C33" s="770"/>
      <c r="D33" s="771"/>
      <c r="E33" s="771"/>
      <c r="F33" s="771"/>
      <c r="G33" s="771"/>
      <c r="H33" s="771"/>
      <c r="I33" s="771"/>
      <c r="J33" s="771"/>
      <c r="K33" s="771"/>
      <c r="L33" s="771"/>
      <c r="M33" s="772"/>
    </row>
    <row r="34" spans="3:13" ht="20.100000000000001" customHeight="1">
      <c r="C34" s="773"/>
      <c r="D34" s="578"/>
      <c r="E34" s="578"/>
      <c r="F34" s="578"/>
      <c r="G34" s="578"/>
      <c r="H34" s="578"/>
      <c r="I34" s="578"/>
      <c r="J34" s="578"/>
      <c r="K34" s="578"/>
      <c r="L34" s="578"/>
      <c r="M34" s="579"/>
    </row>
    <row r="35" spans="3:13" ht="20.100000000000001" customHeight="1">
      <c r="C35" s="263"/>
      <c r="D35" s="264"/>
      <c r="E35" s="264"/>
      <c r="F35" s="264"/>
      <c r="G35" s="264"/>
      <c r="H35" s="264"/>
      <c r="I35" s="264"/>
      <c r="J35" s="264"/>
      <c r="K35" s="264"/>
      <c r="L35" s="264"/>
      <c r="M35" s="265"/>
    </row>
    <row r="36" spans="3:13" ht="20.100000000000001" customHeight="1">
      <c r="C36" s="269" t="s">
        <v>472</v>
      </c>
      <c r="D36" s="155"/>
      <c r="E36" s="155"/>
      <c r="F36" s="155"/>
      <c r="G36" s="155"/>
      <c r="H36" s="155"/>
      <c r="I36" s="155"/>
      <c r="J36" s="155"/>
      <c r="K36" s="155"/>
      <c r="L36" s="155"/>
      <c r="M36" s="270"/>
    </row>
    <row r="37" spans="3:13" ht="20.100000000000001" customHeight="1">
      <c r="C37" s="269" t="s">
        <v>471</v>
      </c>
      <c r="D37" s="155"/>
      <c r="E37" s="155"/>
      <c r="F37" s="155"/>
      <c r="G37" s="155"/>
      <c r="H37" s="155"/>
      <c r="I37" s="155"/>
      <c r="J37" s="155"/>
      <c r="K37" s="155"/>
      <c r="L37" s="155"/>
      <c r="M37" s="270"/>
    </row>
    <row r="38" spans="3:13" ht="20.100000000000001" customHeight="1">
      <c r="C38" s="277" t="s">
        <v>470</v>
      </c>
      <c r="D38" s="278"/>
      <c r="E38" s="278"/>
      <c r="F38" s="278"/>
      <c r="G38" s="278"/>
      <c r="H38" s="278"/>
      <c r="I38" s="278"/>
      <c r="J38" s="278"/>
      <c r="K38" s="278"/>
      <c r="L38" s="278"/>
      <c r="M38" s="279"/>
    </row>
    <row r="39" spans="3:13" ht="20.100000000000001" customHeight="1">
      <c r="C39" s="774" t="s">
        <v>468</v>
      </c>
      <c r="D39" s="774"/>
      <c r="E39" s="774"/>
      <c r="F39" s="774"/>
      <c r="G39" s="774"/>
      <c r="H39" s="774"/>
      <c r="I39" s="774"/>
      <c r="J39" s="774"/>
      <c r="K39" s="774"/>
      <c r="L39" s="774"/>
      <c r="M39" s="774"/>
    </row>
    <row r="40" spans="3:13" ht="20.100000000000001" customHeight="1">
      <c r="C40" t="s">
        <v>469</v>
      </c>
    </row>
  </sheetData>
  <sheetProtection sheet="1" objects="1" scenarios="1" insertColumns="0" insertRows="0"/>
  <protectedRanges>
    <protectedRange sqref="B5:B9" name="範囲1"/>
  </protectedRanges>
  <mergeCells count="11">
    <mergeCell ref="C20:M23"/>
    <mergeCell ref="C25:M28"/>
    <mergeCell ref="C30:M34"/>
    <mergeCell ref="C39:M39"/>
    <mergeCell ref="F2:G2"/>
    <mergeCell ref="C4:M4"/>
    <mergeCell ref="C11:M11"/>
    <mergeCell ref="C12:M12"/>
    <mergeCell ref="C14:M18"/>
    <mergeCell ref="H2:M2"/>
    <mergeCell ref="C5:M10"/>
  </mergeCells>
  <phoneticPr fontId="5"/>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showZeros="0" zoomScaleNormal="100" zoomScaleSheetLayoutView="100" workbookViewId="0">
      <selection activeCell="B1" sqref="B1:E1"/>
    </sheetView>
  </sheetViews>
  <sheetFormatPr defaultRowHeight="13.5"/>
  <cols>
    <col min="1" max="1" width="9.875" style="2" customWidth="1"/>
    <col min="2" max="2" width="16.375" style="2" customWidth="1"/>
    <col min="3" max="3" width="63.5" style="2" customWidth="1"/>
    <col min="4" max="16384" width="9" style="2"/>
  </cols>
  <sheetData>
    <row r="1" spans="1:3">
      <c r="A1" s="2" t="s">
        <v>65</v>
      </c>
    </row>
    <row r="4" spans="1:3" ht="33" customHeight="1">
      <c r="A4" s="792" t="s">
        <v>68</v>
      </c>
      <c r="B4" s="793"/>
      <c r="C4" s="282">
        <f>事業実施計画書!E14</f>
        <v>0</v>
      </c>
    </row>
    <row r="6" spans="1:3" ht="44.25" customHeight="1">
      <c r="A6" s="794" t="s">
        <v>63</v>
      </c>
      <c r="B6" s="3" t="s">
        <v>64</v>
      </c>
      <c r="C6" s="259">
        <f>事業実施計画書!E24</f>
        <v>0</v>
      </c>
    </row>
    <row r="7" spans="1:3" ht="44.25" customHeight="1">
      <c r="A7" s="795"/>
      <c r="B7" s="11" t="s">
        <v>6</v>
      </c>
      <c r="C7" s="283">
        <f>事業実施計画書!E25</f>
        <v>0</v>
      </c>
    </row>
    <row r="8" spans="1:3" ht="44.25" customHeight="1">
      <c r="A8" s="795"/>
      <c r="B8" s="11" t="s">
        <v>62</v>
      </c>
      <c r="C8" s="283">
        <f>事業実施計画書!E26</f>
        <v>0</v>
      </c>
    </row>
    <row r="9" spans="1:3" ht="30" customHeight="1">
      <c r="A9" s="795" t="s">
        <v>80</v>
      </c>
      <c r="B9" s="600"/>
      <c r="C9" s="283">
        <f>事業実施計画書!E27</f>
        <v>0</v>
      </c>
    </row>
    <row r="10" spans="1:3" ht="30" customHeight="1">
      <c r="A10" s="796" t="s">
        <v>81</v>
      </c>
      <c r="B10" s="797"/>
      <c r="C10" s="284">
        <f>事業実施計画書!E28</f>
        <v>0</v>
      </c>
    </row>
    <row r="11" spans="1:3">
      <c r="A11" s="791"/>
      <c r="B11" s="791"/>
    </row>
    <row r="12" spans="1:3">
      <c r="A12" s="2" t="s">
        <v>186</v>
      </c>
    </row>
    <row r="13" spans="1:3">
      <c r="A13" s="2" t="s">
        <v>147</v>
      </c>
    </row>
    <row r="14" spans="1:3">
      <c r="A14" s="2" t="s">
        <v>148</v>
      </c>
    </row>
  </sheetData>
  <sheetProtection sheet="1" objects="1" scenarios="1"/>
  <mergeCells count="5">
    <mergeCell ref="A11:B11"/>
    <mergeCell ref="A4:B4"/>
    <mergeCell ref="A6:A8"/>
    <mergeCell ref="A9:B9"/>
    <mergeCell ref="A10:B10"/>
  </mergeCells>
  <phoneticPr fontId="5"/>
  <pageMargins left="0.75" right="0.47" top="0.7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3"/>
  <sheetViews>
    <sheetView view="pageBreakPreview" zoomScaleNormal="100" workbookViewId="0">
      <selection activeCell="B1" sqref="B1:E1"/>
    </sheetView>
  </sheetViews>
  <sheetFormatPr defaultRowHeight="13.5"/>
  <cols>
    <col min="1" max="1" width="15.625" style="2" customWidth="1"/>
    <col min="2" max="2" width="29" style="2" customWidth="1"/>
    <col min="3" max="3" width="11.625" style="2" customWidth="1"/>
    <col min="4" max="4" width="12.75" style="2" customWidth="1"/>
    <col min="5" max="6" width="9" style="2"/>
    <col min="7" max="7" width="3" style="2" customWidth="1"/>
    <col min="8" max="16384" width="9" style="2"/>
  </cols>
  <sheetData>
    <row r="1" spans="1:10" ht="6.75" customHeight="1">
      <c r="A1" s="798" t="s">
        <v>126</v>
      </c>
    </row>
    <row r="2" spans="1:10" ht="12" customHeight="1">
      <c r="A2" s="798"/>
    </row>
    <row r="3" spans="1:10" ht="32.25" customHeight="1">
      <c r="A3" s="803" t="s">
        <v>377</v>
      </c>
      <c r="B3" s="803"/>
      <c r="C3" s="803"/>
      <c r="D3" s="803"/>
      <c r="E3" s="803"/>
      <c r="F3" s="803"/>
      <c r="G3" s="803"/>
      <c r="H3" s="35"/>
      <c r="I3" s="35"/>
      <c r="J3" s="35"/>
    </row>
    <row r="5" spans="1:10" ht="54.75" customHeight="1">
      <c r="A5" s="804" t="s">
        <v>184</v>
      </c>
      <c r="B5" s="804"/>
      <c r="C5" s="804"/>
      <c r="D5" s="804"/>
      <c r="E5" s="804"/>
      <c r="F5" s="804"/>
      <c r="G5" s="804"/>
      <c r="H5" s="36"/>
      <c r="I5" s="36"/>
      <c r="J5" s="36"/>
    </row>
    <row r="7" spans="1:10">
      <c r="A7" s="2" t="s">
        <v>100</v>
      </c>
    </row>
    <row r="9" spans="1:10">
      <c r="A9" s="2" t="s">
        <v>105</v>
      </c>
    </row>
    <row r="11" spans="1:10">
      <c r="A11" s="2" t="s">
        <v>185</v>
      </c>
    </row>
    <row r="13" spans="1:10">
      <c r="A13" s="2" t="s">
        <v>129</v>
      </c>
    </row>
    <row r="14" spans="1:10" ht="29.25" customHeight="1"/>
    <row r="15" spans="1:10" ht="18.75" customHeight="1">
      <c r="A15" s="2" t="s">
        <v>383</v>
      </c>
    </row>
    <row r="17" spans="1:9" ht="18.75" customHeight="1">
      <c r="A17" s="37" t="s">
        <v>378</v>
      </c>
      <c r="B17" s="37" t="s">
        <v>145</v>
      </c>
      <c r="C17" s="37" t="s">
        <v>384</v>
      </c>
      <c r="D17" s="799" t="s">
        <v>191</v>
      </c>
      <c r="E17" s="800"/>
      <c r="F17" s="800"/>
      <c r="G17" s="801"/>
      <c r="H17" s="38"/>
      <c r="I17" s="38"/>
    </row>
    <row r="18" spans="1:9" ht="27.75" customHeight="1">
      <c r="A18" s="39"/>
      <c r="B18" s="40" t="s">
        <v>106</v>
      </c>
      <c r="C18" s="41" t="s">
        <v>379</v>
      </c>
      <c r="D18" s="42" t="s">
        <v>130</v>
      </c>
      <c r="E18" s="42" t="s">
        <v>131</v>
      </c>
      <c r="F18" s="42"/>
      <c r="G18" s="43"/>
      <c r="H18" s="38"/>
      <c r="I18" s="38"/>
    </row>
    <row r="19" spans="1:9" ht="36" customHeight="1">
      <c r="A19" s="44" t="s">
        <v>104</v>
      </c>
      <c r="B19" s="38"/>
      <c r="C19" s="38"/>
      <c r="D19" s="38"/>
      <c r="E19" s="38"/>
      <c r="F19" s="38"/>
      <c r="G19" s="45"/>
      <c r="H19" s="38"/>
      <c r="I19" s="38"/>
    </row>
    <row r="20" spans="1:9" ht="30" customHeight="1">
      <c r="A20" s="46" t="s">
        <v>380</v>
      </c>
      <c r="B20" s="47"/>
      <c r="C20" s="47"/>
      <c r="D20" s="47" t="s">
        <v>149</v>
      </c>
      <c r="E20" s="47"/>
      <c r="F20" s="47"/>
      <c r="G20" s="48"/>
      <c r="H20" s="38"/>
      <c r="I20" s="38"/>
    </row>
    <row r="21" spans="1:9" ht="30" customHeight="1">
      <c r="A21" s="49" t="s">
        <v>381</v>
      </c>
      <c r="B21" s="50"/>
      <c r="C21" s="50"/>
      <c r="D21" s="50" t="s">
        <v>132</v>
      </c>
      <c r="E21" s="50"/>
      <c r="F21" s="50"/>
      <c r="G21" s="51"/>
      <c r="H21" s="38"/>
      <c r="I21" s="38"/>
    </row>
    <row r="22" spans="1:9" ht="30" customHeight="1">
      <c r="A22" s="44" t="s">
        <v>133</v>
      </c>
      <c r="B22" s="38"/>
      <c r="C22" s="38"/>
      <c r="D22" s="38" t="s">
        <v>108</v>
      </c>
      <c r="E22" s="38"/>
      <c r="F22" s="38"/>
      <c r="G22" s="45"/>
      <c r="H22" s="38"/>
      <c r="I22" s="38"/>
    </row>
    <row r="23" spans="1:9" ht="30" customHeight="1">
      <c r="A23" s="46" t="s">
        <v>134</v>
      </c>
      <c r="B23" s="47"/>
      <c r="C23" s="47"/>
      <c r="D23" s="47" t="s">
        <v>108</v>
      </c>
      <c r="E23" s="47"/>
      <c r="F23" s="47"/>
      <c r="G23" s="48"/>
      <c r="H23" s="38"/>
      <c r="I23" s="38"/>
    </row>
    <row r="24" spans="1:9" ht="30" customHeight="1">
      <c r="A24" s="44" t="s">
        <v>382</v>
      </c>
      <c r="B24" s="38"/>
      <c r="C24" s="38"/>
      <c r="D24" s="38"/>
      <c r="E24" s="38"/>
      <c r="F24" s="38"/>
      <c r="G24" s="45"/>
      <c r="H24" s="38"/>
      <c r="I24" s="38"/>
    </row>
    <row r="25" spans="1:9" ht="30" customHeight="1">
      <c r="A25" s="805"/>
      <c r="B25" s="806"/>
      <c r="C25" s="806"/>
      <c r="D25" s="806"/>
      <c r="E25" s="806"/>
      <c r="F25" s="806"/>
      <c r="G25" s="807"/>
      <c r="H25" s="38"/>
      <c r="I25" s="38"/>
    </row>
    <row r="28" spans="1:9" ht="18.75" customHeight="1">
      <c r="A28" s="2" t="s">
        <v>402</v>
      </c>
    </row>
    <row r="29" spans="1:9" ht="18.75" customHeight="1"/>
    <row r="30" spans="1:9" ht="18.75" customHeight="1">
      <c r="A30" s="37" t="s">
        <v>101</v>
      </c>
      <c r="B30" s="37" t="s">
        <v>145</v>
      </c>
      <c r="C30" s="37" t="s">
        <v>102</v>
      </c>
      <c r="D30" s="802" t="s">
        <v>274</v>
      </c>
      <c r="E30" s="802"/>
      <c r="F30" s="802"/>
      <c r="G30" s="802"/>
      <c r="H30" s="38"/>
      <c r="I30" s="38"/>
    </row>
    <row r="31" spans="1:9" ht="27.75" customHeight="1">
      <c r="A31" s="39"/>
      <c r="B31" s="52" t="s">
        <v>106</v>
      </c>
      <c r="C31" s="40" t="s">
        <v>103</v>
      </c>
      <c r="D31" s="42" t="s">
        <v>135</v>
      </c>
      <c r="E31" s="42" t="s">
        <v>136</v>
      </c>
      <c r="F31" s="42"/>
      <c r="G31" s="43"/>
      <c r="H31" s="38"/>
      <c r="I31" s="38"/>
    </row>
    <row r="32" spans="1:9" ht="18.75" customHeight="1">
      <c r="A32" s="44" t="s">
        <v>137</v>
      </c>
      <c r="B32" s="38" t="s">
        <v>146</v>
      </c>
      <c r="C32" s="38"/>
      <c r="D32" s="38"/>
      <c r="E32" s="38"/>
      <c r="F32" s="38"/>
      <c r="G32" s="45"/>
      <c r="H32" s="38"/>
      <c r="I32" s="38"/>
    </row>
    <row r="33" spans="1:9" ht="18.75" customHeight="1">
      <c r="A33" s="49"/>
      <c r="B33" s="50"/>
      <c r="C33" s="50"/>
      <c r="D33" s="50"/>
      <c r="E33" s="50"/>
      <c r="F33" s="50"/>
      <c r="G33" s="51"/>
      <c r="H33" s="38"/>
      <c r="I33" s="38"/>
    </row>
    <row r="34" spans="1:9" ht="30" customHeight="1">
      <c r="A34" s="44" t="s">
        <v>104</v>
      </c>
      <c r="B34" s="38"/>
      <c r="C34" s="38"/>
      <c r="D34" s="38"/>
      <c r="E34" s="38"/>
      <c r="F34" s="38"/>
      <c r="G34" s="45"/>
      <c r="H34" s="38"/>
      <c r="I34" s="38"/>
    </row>
    <row r="35" spans="1:9" ht="30" customHeight="1">
      <c r="A35" s="46" t="s">
        <v>133</v>
      </c>
      <c r="B35" s="47"/>
      <c r="C35" s="47" t="s">
        <v>108</v>
      </c>
      <c r="D35" s="47"/>
      <c r="E35" s="47"/>
      <c r="F35" s="47"/>
      <c r="G35" s="48"/>
      <c r="H35" s="38"/>
      <c r="I35" s="38"/>
    </row>
    <row r="36" spans="1:9" ht="30" customHeight="1">
      <c r="A36" s="46" t="s">
        <v>134</v>
      </c>
      <c r="B36" s="47"/>
      <c r="C36" s="47" t="s">
        <v>108</v>
      </c>
      <c r="D36" s="47"/>
      <c r="E36" s="47"/>
      <c r="F36" s="47"/>
      <c r="G36" s="48"/>
      <c r="H36" s="38"/>
      <c r="I36" s="38"/>
    </row>
    <row r="37" spans="1:9" ht="30" customHeight="1">
      <c r="A37" s="44" t="s">
        <v>107</v>
      </c>
      <c r="B37" s="38"/>
      <c r="C37" s="38"/>
      <c r="D37" s="38"/>
      <c r="E37" s="38"/>
      <c r="F37" s="38"/>
      <c r="G37" s="45"/>
      <c r="H37" s="38"/>
      <c r="I37" s="38"/>
    </row>
    <row r="38" spans="1:9" ht="30" customHeight="1">
      <c r="A38" s="53"/>
      <c r="B38" s="54"/>
      <c r="C38" s="54"/>
      <c r="D38" s="54"/>
      <c r="E38" s="54"/>
      <c r="F38" s="54"/>
      <c r="G38" s="55"/>
      <c r="H38" s="38"/>
      <c r="I38" s="38"/>
    </row>
    <row r="39" spans="1:9" ht="27.75" customHeight="1">
      <c r="A39" s="56" t="s">
        <v>419</v>
      </c>
      <c r="B39" s="38"/>
      <c r="C39" s="38"/>
      <c r="D39" s="38"/>
      <c r="E39" s="38"/>
      <c r="F39" s="38"/>
      <c r="G39" s="38"/>
      <c r="H39" s="38"/>
      <c r="I39" s="38"/>
    </row>
    <row r="40" spans="1:9" ht="18.75" customHeight="1"/>
    <row r="41" spans="1:9" ht="18.75" customHeight="1"/>
    <row r="42" spans="1:9" ht="18.75" customHeight="1"/>
    <row r="43" spans="1:9" ht="18.75" customHeight="1"/>
  </sheetData>
  <sheetProtection sheet="1" objects="1" scenarios="1"/>
  <mergeCells count="6">
    <mergeCell ref="A1:A2"/>
    <mergeCell ref="D17:G17"/>
    <mergeCell ref="D30:G30"/>
    <mergeCell ref="A3:G3"/>
    <mergeCell ref="A5:G5"/>
    <mergeCell ref="A25:G25"/>
  </mergeCells>
  <phoneticPr fontId="5"/>
  <pageMargins left="0.68" right="0.4" top="0.28999999999999998" bottom="0.28000000000000003" header="0.19" footer="0.17"/>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I51"/>
  <sheetViews>
    <sheetView view="pageBreakPreview" zoomScaleNormal="100" zoomScaleSheetLayoutView="100" workbookViewId="0">
      <selection activeCell="B1" sqref="B1:E1"/>
    </sheetView>
  </sheetViews>
  <sheetFormatPr defaultRowHeight="13.5"/>
  <cols>
    <col min="1" max="6" width="2.5" style="2" customWidth="1"/>
    <col min="7" max="7" width="5" style="2" customWidth="1"/>
    <col min="8" max="33" width="2.5" style="2" customWidth="1"/>
    <col min="34" max="34" width="2.25" style="2" customWidth="1"/>
    <col min="35" max="35" width="5.25" style="2" customWidth="1"/>
    <col min="36" max="36" width="4.125" style="2" customWidth="1"/>
    <col min="37" max="16384" width="9" style="2"/>
  </cols>
  <sheetData>
    <row r="1" spans="1:35">
      <c r="A1" s="798" t="s">
        <v>127</v>
      </c>
      <c r="B1" s="798"/>
      <c r="C1" s="798"/>
      <c r="D1" s="798"/>
      <c r="E1" s="798"/>
      <c r="Y1" s="57" t="s">
        <v>144</v>
      </c>
      <c r="Z1" s="812"/>
      <c r="AA1" s="812"/>
      <c r="AB1" s="2" t="s">
        <v>109</v>
      </c>
      <c r="AC1" s="812"/>
      <c r="AD1" s="812"/>
      <c r="AE1" s="2" t="s">
        <v>110</v>
      </c>
      <c r="AF1" s="812"/>
      <c r="AG1" s="812"/>
      <c r="AH1" s="57" t="s">
        <v>16</v>
      </c>
    </row>
    <row r="2" spans="1:35" ht="9" customHeight="1">
      <c r="A2" s="798"/>
      <c r="B2" s="798"/>
      <c r="C2" s="798"/>
      <c r="D2" s="798"/>
      <c r="E2" s="798"/>
    </row>
    <row r="3" spans="1:35" ht="9" customHeight="1"/>
    <row r="4" spans="1:35">
      <c r="B4" s="2" t="s">
        <v>128</v>
      </c>
    </row>
    <row r="5" spans="1:35" ht="7.5" customHeight="1"/>
    <row r="7" spans="1:35">
      <c r="M7" s="2" t="s">
        <v>111</v>
      </c>
    </row>
    <row r="8" spans="1:35" ht="16.5" customHeight="1">
      <c r="M8" s="811" t="s">
        <v>112</v>
      </c>
      <c r="N8" s="812"/>
      <c r="O8" s="812"/>
      <c r="P8" s="812"/>
      <c r="Q8" s="812"/>
      <c r="R8" s="812"/>
      <c r="S8" s="35"/>
      <c r="T8" s="812"/>
      <c r="U8" s="812"/>
      <c r="V8" s="812"/>
      <c r="W8" s="812"/>
      <c r="X8" s="812"/>
      <c r="Y8" s="812"/>
      <c r="Z8" s="812"/>
      <c r="AA8" s="812"/>
      <c r="AB8" s="812"/>
      <c r="AC8" s="812"/>
      <c r="AD8" s="812"/>
      <c r="AE8" s="812"/>
      <c r="AF8" s="812"/>
      <c r="AG8" s="812"/>
      <c r="AH8" s="812"/>
    </row>
    <row r="9" spans="1:35" ht="16.5" customHeight="1">
      <c r="M9" s="811" t="s">
        <v>2</v>
      </c>
      <c r="N9" s="812"/>
      <c r="O9" s="812"/>
      <c r="P9" s="812"/>
      <c r="Q9" s="812"/>
      <c r="R9" s="812"/>
      <c r="S9" s="35"/>
      <c r="T9" s="812"/>
      <c r="U9" s="812"/>
      <c r="V9" s="812"/>
      <c r="W9" s="812"/>
      <c r="X9" s="812"/>
      <c r="Y9" s="812"/>
      <c r="Z9" s="812"/>
      <c r="AA9" s="812"/>
      <c r="AB9" s="812"/>
      <c r="AC9" s="812"/>
      <c r="AD9" s="812"/>
      <c r="AE9" s="812"/>
      <c r="AF9" s="812"/>
      <c r="AG9" s="812"/>
      <c r="AH9" s="812"/>
    </row>
    <row r="10" spans="1:35" ht="16.5" customHeight="1">
      <c r="M10" s="811" t="s">
        <v>44</v>
      </c>
      <c r="N10" s="812"/>
      <c r="O10" s="812"/>
      <c r="P10" s="812"/>
      <c r="Q10" s="812"/>
      <c r="R10" s="812"/>
      <c r="S10" s="35"/>
      <c r="T10" s="812"/>
      <c r="U10" s="812"/>
      <c r="V10" s="812"/>
      <c r="W10" s="812"/>
      <c r="X10" s="812"/>
      <c r="Y10" s="812"/>
      <c r="Z10" s="812"/>
      <c r="AA10" s="812"/>
      <c r="AB10" s="812"/>
      <c r="AC10" s="812"/>
      <c r="AD10" s="812"/>
      <c r="AE10" s="812"/>
      <c r="AF10" s="812"/>
      <c r="AG10" s="35"/>
      <c r="AH10" s="35"/>
    </row>
    <row r="11" spans="1:35">
      <c r="T11" s="35"/>
      <c r="U11" s="35"/>
      <c r="V11" s="35"/>
      <c r="W11" s="35"/>
      <c r="X11" s="35"/>
      <c r="Y11" s="35"/>
      <c r="Z11" s="35"/>
      <c r="AA11" s="35"/>
      <c r="AB11" s="35"/>
      <c r="AC11" s="35"/>
      <c r="AD11" s="35"/>
      <c r="AE11" s="35"/>
    </row>
    <row r="12" spans="1:35">
      <c r="M12" s="2" t="s">
        <v>124</v>
      </c>
    </row>
    <row r="13" spans="1:35" ht="15.75" customHeight="1">
      <c r="M13" s="808" t="s">
        <v>113</v>
      </c>
      <c r="N13" s="808"/>
      <c r="O13" s="808"/>
      <c r="P13" s="808"/>
      <c r="Q13" s="808"/>
      <c r="R13" s="808"/>
      <c r="S13" s="808"/>
      <c r="T13" s="58"/>
      <c r="U13" s="59"/>
      <c r="V13" s="59"/>
      <c r="W13" s="59"/>
      <c r="X13" s="59"/>
      <c r="Y13" s="59"/>
      <c r="Z13" s="59"/>
      <c r="AA13" s="59"/>
      <c r="AB13" s="59"/>
      <c r="AC13" s="12"/>
      <c r="AD13" s="809"/>
      <c r="AE13" s="809"/>
      <c r="AF13" s="809"/>
      <c r="AG13" s="809"/>
      <c r="AH13" s="809"/>
    </row>
    <row r="14" spans="1:35" ht="24" customHeight="1">
      <c r="M14" s="808" t="s">
        <v>114</v>
      </c>
      <c r="N14" s="808"/>
      <c r="O14" s="808"/>
      <c r="P14" s="808"/>
      <c r="Q14" s="808"/>
      <c r="R14" s="808"/>
      <c r="S14" s="808"/>
      <c r="T14" s="810"/>
      <c r="U14" s="810"/>
      <c r="V14" s="810"/>
      <c r="W14" s="810"/>
      <c r="X14" s="810"/>
      <c r="Y14" s="810"/>
      <c r="Z14" s="810"/>
      <c r="AA14" s="810"/>
      <c r="AB14" s="810"/>
      <c r="AC14" s="810"/>
      <c r="AD14" s="810"/>
      <c r="AE14" s="810"/>
      <c r="AF14" s="810"/>
      <c r="AG14" s="810"/>
      <c r="AH14" s="810"/>
    </row>
    <row r="15" spans="1:35" ht="24" customHeight="1">
      <c r="M15" s="808" t="s">
        <v>112</v>
      </c>
      <c r="N15" s="808"/>
      <c r="O15" s="808"/>
      <c r="P15" s="808"/>
      <c r="Q15" s="808"/>
      <c r="R15" s="808"/>
      <c r="S15" s="808"/>
      <c r="T15" s="810"/>
      <c r="U15" s="810"/>
      <c r="V15" s="810"/>
      <c r="W15" s="810"/>
      <c r="X15" s="810"/>
      <c r="Y15" s="810"/>
      <c r="Z15" s="810"/>
      <c r="AA15" s="810"/>
      <c r="AB15" s="810"/>
      <c r="AC15" s="810"/>
      <c r="AD15" s="810"/>
      <c r="AE15" s="810"/>
      <c r="AF15" s="810"/>
      <c r="AG15" s="810"/>
      <c r="AH15" s="810"/>
    </row>
    <row r="16" spans="1:35" ht="29.25" customHeight="1">
      <c r="M16" s="808" t="s">
        <v>115</v>
      </c>
      <c r="N16" s="808"/>
      <c r="O16" s="808"/>
      <c r="P16" s="808"/>
      <c r="Q16" s="808"/>
      <c r="R16" s="808"/>
      <c r="S16" s="808"/>
      <c r="T16" s="810"/>
      <c r="U16" s="810"/>
      <c r="V16" s="810"/>
      <c r="W16" s="810"/>
      <c r="X16" s="810"/>
      <c r="Y16" s="810"/>
      <c r="Z16" s="810"/>
      <c r="AA16" s="810"/>
      <c r="AB16" s="810"/>
      <c r="AC16" s="810"/>
      <c r="AD16" s="810"/>
      <c r="AE16" s="810"/>
      <c r="AF16" s="810"/>
      <c r="AG16" s="810"/>
      <c r="AH16" s="810"/>
    </row>
    <row r="18" spans="1:34">
      <c r="A18" s="791" t="s">
        <v>116</v>
      </c>
      <c r="B18" s="791"/>
      <c r="C18" s="791"/>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row>
    <row r="20" spans="1:34" ht="36" customHeight="1">
      <c r="A20" s="828" t="s">
        <v>182</v>
      </c>
      <c r="B20" s="828"/>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row>
    <row r="21" spans="1:34" ht="36" customHeight="1">
      <c r="A21" s="828"/>
      <c r="B21" s="828"/>
      <c r="C21" s="828"/>
      <c r="D21" s="828"/>
      <c r="E21" s="828"/>
      <c r="F21" s="828"/>
      <c r="G21" s="828"/>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row>
    <row r="22" spans="1:34">
      <c r="A22" s="38"/>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c r="A23" s="38"/>
      <c r="C23" s="60"/>
      <c r="D23" s="60"/>
      <c r="E23" s="60"/>
      <c r="F23" s="60"/>
      <c r="G23" s="60"/>
      <c r="H23" s="60"/>
      <c r="I23" s="60"/>
      <c r="J23" s="60"/>
      <c r="K23" s="60"/>
      <c r="L23" s="60"/>
      <c r="M23" s="60"/>
      <c r="N23" s="60"/>
      <c r="O23" s="60"/>
      <c r="P23" s="60"/>
      <c r="Q23" s="60" t="s">
        <v>117</v>
      </c>
      <c r="R23" s="60"/>
      <c r="S23" s="60"/>
      <c r="T23" s="60"/>
      <c r="U23" s="60"/>
      <c r="V23" s="60"/>
      <c r="W23" s="60"/>
      <c r="X23" s="60"/>
      <c r="Y23" s="60"/>
      <c r="Z23" s="60"/>
      <c r="AA23" s="60"/>
      <c r="AB23" s="60"/>
      <c r="AC23" s="60"/>
      <c r="AD23" s="60"/>
      <c r="AE23" s="60"/>
      <c r="AF23" s="60"/>
      <c r="AG23" s="60"/>
      <c r="AH23" s="60"/>
    </row>
    <row r="24" spans="1:34">
      <c r="A24" s="38"/>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ht="13.5" customHeight="1">
      <c r="A25" s="829" t="s">
        <v>118</v>
      </c>
      <c r="B25" s="830"/>
      <c r="C25" s="830"/>
      <c r="D25" s="830"/>
      <c r="E25" s="830"/>
      <c r="F25" s="830"/>
      <c r="G25" s="831"/>
      <c r="H25" s="835" t="s">
        <v>144</v>
      </c>
      <c r="I25" s="814"/>
      <c r="J25" s="814"/>
      <c r="K25" s="814"/>
      <c r="L25" s="814"/>
      <c r="M25" s="814" t="s">
        <v>109</v>
      </c>
      <c r="N25" s="814"/>
      <c r="O25" s="814"/>
      <c r="P25" s="814"/>
      <c r="Q25" s="814" t="s">
        <v>110</v>
      </c>
      <c r="R25" s="814"/>
      <c r="S25" s="814"/>
      <c r="T25" s="814"/>
      <c r="U25" s="814" t="s">
        <v>16</v>
      </c>
      <c r="V25" s="61"/>
      <c r="W25" s="61"/>
      <c r="X25" s="61"/>
      <c r="Y25" s="61"/>
      <c r="Z25" s="61"/>
      <c r="AA25" s="61"/>
      <c r="AB25" s="61"/>
      <c r="AC25" s="61"/>
      <c r="AD25" s="61"/>
      <c r="AE25" s="61"/>
      <c r="AF25" s="61"/>
      <c r="AG25" s="61"/>
      <c r="AH25" s="62"/>
    </row>
    <row r="26" spans="1:34">
      <c r="A26" s="832"/>
      <c r="B26" s="833"/>
      <c r="C26" s="833"/>
      <c r="D26" s="833"/>
      <c r="E26" s="833"/>
      <c r="F26" s="833"/>
      <c r="G26" s="834"/>
      <c r="H26" s="836"/>
      <c r="I26" s="815"/>
      <c r="J26" s="815"/>
      <c r="K26" s="815"/>
      <c r="L26" s="815"/>
      <c r="M26" s="815"/>
      <c r="N26" s="815"/>
      <c r="O26" s="815"/>
      <c r="P26" s="815"/>
      <c r="Q26" s="815"/>
      <c r="R26" s="815"/>
      <c r="S26" s="815"/>
      <c r="T26" s="815"/>
      <c r="U26" s="815"/>
      <c r="V26" s="63"/>
      <c r="W26" s="63"/>
      <c r="X26" s="63"/>
      <c r="Y26" s="63"/>
      <c r="Z26" s="63"/>
      <c r="AA26" s="63"/>
      <c r="AB26" s="63"/>
      <c r="AC26" s="63"/>
      <c r="AD26" s="63"/>
      <c r="AE26" s="63"/>
      <c r="AF26" s="63"/>
      <c r="AG26" s="63"/>
      <c r="AH26" s="64"/>
    </row>
    <row r="27" spans="1:34" ht="15.75" customHeight="1">
      <c r="A27" s="827" t="s">
        <v>119</v>
      </c>
      <c r="B27" s="827"/>
      <c r="C27" s="827"/>
      <c r="D27" s="827"/>
      <c r="E27" s="827"/>
      <c r="F27" s="827"/>
      <c r="G27" s="827"/>
      <c r="H27" s="810"/>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c r="AH27" s="810"/>
    </row>
    <row r="28" spans="1:34" ht="15.75" customHeight="1">
      <c r="A28" s="827"/>
      <c r="B28" s="827"/>
      <c r="C28" s="827"/>
      <c r="D28" s="827"/>
      <c r="E28" s="827"/>
      <c r="F28" s="827"/>
      <c r="G28" s="827"/>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row>
    <row r="29" spans="1:34" ht="15.75" customHeight="1">
      <c r="A29" s="808" t="s">
        <v>120</v>
      </c>
      <c r="B29" s="808"/>
      <c r="C29" s="808"/>
      <c r="D29" s="808"/>
      <c r="E29" s="808"/>
      <c r="F29" s="808"/>
      <c r="G29" s="808"/>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row>
    <row r="30" spans="1:34" ht="15.75" customHeight="1">
      <c r="A30" s="808"/>
      <c r="B30" s="808"/>
      <c r="C30" s="808"/>
      <c r="D30" s="808"/>
      <c r="E30" s="808"/>
      <c r="F30" s="808"/>
      <c r="G30" s="808"/>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row>
    <row r="31" spans="1:34" ht="13.5" customHeight="1">
      <c r="A31" s="818" t="s">
        <v>121</v>
      </c>
      <c r="B31" s="819"/>
      <c r="C31" s="819"/>
      <c r="D31" s="819"/>
      <c r="E31" s="819"/>
      <c r="F31" s="819"/>
      <c r="G31" s="820"/>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row>
    <row r="32" spans="1:34">
      <c r="A32" s="821"/>
      <c r="B32" s="666"/>
      <c r="C32" s="666"/>
      <c r="D32" s="666"/>
      <c r="E32" s="666"/>
      <c r="F32" s="666"/>
      <c r="G32" s="822"/>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c r="AF32" s="826"/>
      <c r="AG32" s="826"/>
      <c r="AH32" s="826"/>
    </row>
    <row r="33" spans="1:34">
      <c r="A33" s="821"/>
      <c r="B33" s="666"/>
      <c r="C33" s="666"/>
      <c r="D33" s="666"/>
      <c r="E33" s="666"/>
      <c r="F33" s="666"/>
      <c r="G33" s="822"/>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row>
    <row r="34" spans="1:34">
      <c r="A34" s="821"/>
      <c r="B34" s="666"/>
      <c r="C34" s="666"/>
      <c r="D34" s="666"/>
      <c r="E34" s="666"/>
      <c r="F34" s="666"/>
      <c r="G34" s="822"/>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row>
    <row r="35" spans="1:34">
      <c r="A35" s="821"/>
      <c r="B35" s="666"/>
      <c r="C35" s="666"/>
      <c r="D35" s="666"/>
      <c r="E35" s="666"/>
      <c r="F35" s="666"/>
      <c r="G35" s="822"/>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row>
    <row r="36" spans="1:34">
      <c r="A36" s="823"/>
      <c r="B36" s="824"/>
      <c r="C36" s="824"/>
      <c r="D36" s="824"/>
      <c r="E36" s="824"/>
      <c r="F36" s="824"/>
      <c r="G36" s="825"/>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row>
    <row r="37" spans="1:34" ht="13.5" customHeight="1">
      <c r="A37" s="818" t="s">
        <v>122</v>
      </c>
      <c r="B37" s="819"/>
      <c r="C37" s="819"/>
      <c r="D37" s="819"/>
      <c r="E37" s="819"/>
      <c r="F37" s="819"/>
      <c r="G37" s="820"/>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row>
    <row r="38" spans="1:34">
      <c r="A38" s="821"/>
      <c r="B38" s="666"/>
      <c r="C38" s="666"/>
      <c r="D38" s="666"/>
      <c r="E38" s="666"/>
      <c r="F38" s="666"/>
      <c r="G38" s="822"/>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row>
    <row r="39" spans="1:34">
      <c r="A39" s="821"/>
      <c r="B39" s="666"/>
      <c r="C39" s="666"/>
      <c r="D39" s="666"/>
      <c r="E39" s="666"/>
      <c r="F39" s="666"/>
      <c r="G39" s="822"/>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row>
    <row r="40" spans="1:34">
      <c r="A40" s="821"/>
      <c r="B40" s="666"/>
      <c r="C40" s="666"/>
      <c r="D40" s="666"/>
      <c r="E40" s="666"/>
      <c r="F40" s="666"/>
      <c r="G40" s="822"/>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6"/>
      <c r="AH40" s="826"/>
    </row>
    <row r="41" spans="1:34">
      <c r="A41" s="821"/>
      <c r="B41" s="666"/>
      <c r="C41" s="666"/>
      <c r="D41" s="666"/>
      <c r="E41" s="666"/>
      <c r="F41" s="666"/>
      <c r="G41" s="822"/>
      <c r="H41" s="826"/>
      <c r="I41" s="826"/>
      <c r="J41" s="826"/>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826"/>
      <c r="AH41" s="826"/>
    </row>
    <row r="42" spans="1:34">
      <c r="A42" s="823"/>
      <c r="B42" s="824"/>
      <c r="C42" s="824"/>
      <c r="D42" s="824"/>
      <c r="E42" s="824"/>
      <c r="F42" s="824"/>
      <c r="G42" s="825"/>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row>
    <row r="43" spans="1:34" ht="43.5" customHeight="1"/>
    <row r="44" spans="1:34">
      <c r="S44" s="65"/>
      <c r="T44" s="61"/>
      <c r="U44" s="61"/>
      <c r="V44" s="61"/>
      <c r="W44" s="61"/>
      <c r="X44" s="61"/>
      <c r="Y44" s="61"/>
      <c r="Z44" s="61"/>
      <c r="AA44" s="61"/>
      <c r="AB44" s="61"/>
      <c r="AC44" s="61"/>
      <c r="AD44" s="61"/>
      <c r="AE44" s="61"/>
      <c r="AF44" s="61"/>
      <c r="AG44" s="61"/>
      <c r="AH44" s="62"/>
    </row>
    <row r="45" spans="1:34">
      <c r="S45" s="44" t="s">
        <v>123</v>
      </c>
      <c r="T45" s="38"/>
      <c r="U45" s="38"/>
      <c r="V45" s="38"/>
      <c r="W45" s="38"/>
      <c r="X45" s="816"/>
      <c r="Y45" s="812"/>
      <c r="Z45" s="812"/>
      <c r="AA45" s="812"/>
      <c r="AB45" s="812"/>
      <c r="AC45" s="812"/>
      <c r="AD45" s="812"/>
      <c r="AE45" s="812"/>
      <c r="AF45" s="812"/>
      <c r="AG45" s="812"/>
      <c r="AH45" s="817"/>
    </row>
    <row r="46" spans="1:34">
      <c r="S46" s="44"/>
      <c r="T46" s="38"/>
      <c r="U46" s="38"/>
      <c r="V46" s="38"/>
      <c r="W46" s="38"/>
      <c r="X46" s="38"/>
      <c r="Y46" s="38"/>
      <c r="Z46" s="38"/>
      <c r="AA46" s="38"/>
      <c r="AB46" s="38"/>
      <c r="AC46" s="38"/>
      <c r="AD46" s="38"/>
      <c r="AE46" s="38"/>
      <c r="AF46" s="38"/>
      <c r="AG46" s="38"/>
      <c r="AH46" s="45"/>
    </row>
    <row r="47" spans="1:34">
      <c r="S47" s="44" t="s">
        <v>6</v>
      </c>
      <c r="T47" s="38"/>
      <c r="U47" s="38"/>
      <c r="V47" s="38"/>
      <c r="W47" s="38"/>
      <c r="X47" s="816"/>
      <c r="Y47" s="812"/>
      <c r="Z47" s="812"/>
      <c r="AA47" s="812"/>
      <c r="AB47" s="812"/>
      <c r="AC47" s="812"/>
      <c r="AD47" s="812"/>
      <c r="AE47" s="812"/>
      <c r="AF47" s="812"/>
      <c r="AG47" s="812"/>
      <c r="AH47" s="817"/>
    </row>
    <row r="48" spans="1:34">
      <c r="S48" s="53"/>
      <c r="T48" s="54"/>
      <c r="U48" s="54"/>
      <c r="V48" s="54"/>
      <c r="W48" s="54"/>
      <c r="X48" s="54"/>
      <c r="Y48" s="54"/>
      <c r="Z48" s="54"/>
      <c r="AA48" s="54"/>
      <c r="AB48" s="54"/>
      <c r="AC48" s="54"/>
      <c r="AD48" s="54"/>
      <c r="AE48" s="54"/>
      <c r="AF48" s="54"/>
      <c r="AG48" s="54"/>
      <c r="AH48" s="55"/>
    </row>
    <row r="50" spans="1:35">
      <c r="A50" s="75" t="s">
        <v>138</v>
      </c>
      <c r="B50" s="813" t="s">
        <v>172</v>
      </c>
      <c r="C50" s="813"/>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row>
    <row r="51" spans="1:35" ht="15" customHeight="1">
      <c r="A51" s="75" t="s">
        <v>138</v>
      </c>
      <c r="B51" s="813" t="s">
        <v>183</v>
      </c>
      <c r="C51" s="813"/>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row>
  </sheetData>
  <sheetProtection sheet="1" objects="1" scenarios="1"/>
  <mergeCells count="40">
    <mergeCell ref="M16:S16"/>
    <mergeCell ref="T16:AH16"/>
    <mergeCell ref="A27:G28"/>
    <mergeCell ref="H27:AH28"/>
    <mergeCell ref="A18:AH18"/>
    <mergeCell ref="A20:AH21"/>
    <mergeCell ref="A25:G26"/>
    <mergeCell ref="H25:I26"/>
    <mergeCell ref="J25:L26"/>
    <mergeCell ref="M25:M26"/>
    <mergeCell ref="B51:AI51"/>
    <mergeCell ref="N25:P26"/>
    <mergeCell ref="Q25:Q26"/>
    <mergeCell ref="R25:T26"/>
    <mergeCell ref="U25:U26"/>
    <mergeCell ref="A29:G30"/>
    <mergeCell ref="H29:AH30"/>
    <mergeCell ref="X47:AH47"/>
    <mergeCell ref="A31:G36"/>
    <mergeCell ref="A37:G42"/>
    <mergeCell ref="H37:AH42"/>
    <mergeCell ref="X45:AH45"/>
    <mergeCell ref="H31:AH36"/>
    <mergeCell ref="B50:AI50"/>
    <mergeCell ref="M9:R9"/>
    <mergeCell ref="T9:AH9"/>
    <mergeCell ref="M10:R10"/>
    <mergeCell ref="A1:E2"/>
    <mergeCell ref="Z1:AA1"/>
    <mergeCell ref="AC1:AD1"/>
    <mergeCell ref="AF1:AG1"/>
    <mergeCell ref="M8:R8"/>
    <mergeCell ref="T8:AH8"/>
    <mergeCell ref="T10:AF10"/>
    <mergeCell ref="M13:S13"/>
    <mergeCell ref="AD13:AH13"/>
    <mergeCell ref="M14:S14"/>
    <mergeCell ref="T14:AH14"/>
    <mergeCell ref="M15:S15"/>
    <mergeCell ref="T15:AH15"/>
  </mergeCells>
  <phoneticPr fontId="5"/>
  <pageMargins left="0.79" right="0.26" top="0.65" bottom="0.39370078740157483" header="0.19685039370078741" footer="0.19685039370078741"/>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80"/>
  <sheetViews>
    <sheetView showZeros="0" zoomScale="90" zoomScaleNormal="90" workbookViewId="0">
      <pane xSplit="1" ySplit="3" topLeftCell="B4" activePane="bottomRight" state="frozen"/>
      <selection activeCell="B1" sqref="B1:E1"/>
      <selection pane="topRight" activeCell="B1" sqref="B1:E1"/>
      <selection pane="bottomLeft" activeCell="B1" sqref="B1:E1"/>
      <selection pane="bottomRight" activeCell="B1" sqref="B1:E1"/>
    </sheetView>
  </sheetViews>
  <sheetFormatPr defaultRowHeight="20.100000000000001" customHeight="1"/>
  <cols>
    <col min="1" max="1" width="4.75" customWidth="1"/>
    <col min="2" max="10" width="10.625" customWidth="1"/>
    <col min="11" max="11" width="20.625" customWidth="1"/>
    <col min="12" max="17" width="10.625" customWidth="1"/>
    <col min="18" max="18" width="15.375" customWidth="1"/>
    <col min="19" max="24" width="9" customWidth="1"/>
  </cols>
  <sheetData>
    <row r="1" spans="1:18" ht="20.100000000000001" customHeight="1">
      <c r="A1" s="163" t="s">
        <v>404</v>
      </c>
      <c r="K1" s="290" t="s">
        <v>160</v>
      </c>
      <c r="L1" s="290"/>
      <c r="M1" s="290"/>
      <c r="N1" s="290"/>
      <c r="O1" s="290"/>
      <c r="P1" s="290"/>
      <c r="Q1" s="290"/>
      <c r="R1" s="290"/>
    </row>
    <row r="2" spans="1:18" ht="20.100000000000001" customHeight="1">
      <c r="A2" s="841" t="s">
        <v>420</v>
      </c>
      <c r="B2" s="841"/>
      <c r="C2" s="841"/>
      <c r="D2" s="841"/>
      <c r="E2" s="841"/>
      <c r="F2" s="841"/>
      <c r="G2" s="841"/>
      <c r="H2" s="841"/>
      <c r="I2" s="841"/>
      <c r="J2" s="841"/>
      <c r="K2" s="839" t="s">
        <v>161</v>
      </c>
      <c r="L2" s="839"/>
      <c r="M2" s="839"/>
      <c r="N2" s="839"/>
      <c r="O2" s="839"/>
      <c r="P2" s="839"/>
      <c r="Q2" s="839"/>
      <c r="R2" s="839"/>
    </row>
    <row r="3" spans="1:18" ht="20.100000000000001" customHeight="1">
      <c r="A3" s="842"/>
      <c r="B3" s="842"/>
      <c r="C3" s="842"/>
      <c r="D3" s="842"/>
      <c r="E3" s="842"/>
      <c r="F3" s="842"/>
      <c r="G3" s="842"/>
      <c r="H3" s="842"/>
      <c r="I3" s="842"/>
      <c r="J3" s="842"/>
      <c r="K3" s="290"/>
      <c r="L3" s="290"/>
      <c r="M3" s="290"/>
      <c r="N3" s="290"/>
      <c r="O3" s="290"/>
      <c r="P3" s="290"/>
      <c r="Q3" s="290"/>
      <c r="R3" s="290"/>
    </row>
    <row r="4" spans="1:18" ht="20.100000000000001" customHeight="1">
      <c r="A4" s="171" t="s">
        <v>473</v>
      </c>
      <c r="B4" s="171" t="s">
        <v>283</v>
      </c>
      <c r="C4" s="171" t="s">
        <v>374</v>
      </c>
      <c r="D4" s="171" t="s">
        <v>376</v>
      </c>
      <c r="E4" s="171" t="s">
        <v>154</v>
      </c>
      <c r="F4" s="171" t="s">
        <v>6</v>
      </c>
      <c r="G4" s="171" t="s">
        <v>300</v>
      </c>
      <c r="H4" s="171" t="s">
        <v>375</v>
      </c>
      <c r="I4" s="171" t="s">
        <v>157</v>
      </c>
      <c r="J4" s="171" t="s">
        <v>155</v>
      </c>
      <c r="K4" s="290"/>
      <c r="L4" s="290"/>
      <c r="M4" s="290" t="s">
        <v>474</v>
      </c>
      <c r="N4" s="286"/>
      <c r="O4" s="791">
        <f>事業実施計画書!E3</f>
        <v>0</v>
      </c>
      <c r="P4" s="791"/>
      <c r="Q4" s="791"/>
      <c r="R4" s="288" t="s">
        <v>475</v>
      </c>
    </row>
    <row r="5" spans="1:18" ht="20.100000000000001" customHeight="1">
      <c r="A5" s="422" t="s">
        <v>555</v>
      </c>
      <c r="B5" s="422" t="s">
        <v>556</v>
      </c>
      <c r="C5" s="422" t="s">
        <v>559</v>
      </c>
      <c r="D5" s="422" t="s">
        <v>557</v>
      </c>
      <c r="E5" s="422" t="s">
        <v>560</v>
      </c>
      <c r="F5" s="422" t="s">
        <v>516</v>
      </c>
      <c r="G5" s="422" t="s">
        <v>516</v>
      </c>
      <c r="H5" s="422" t="s">
        <v>558</v>
      </c>
      <c r="I5" s="422" t="s">
        <v>512</v>
      </c>
      <c r="J5" s="422"/>
      <c r="K5" s="290"/>
      <c r="L5" s="290"/>
      <c r="M5" s="290"/>
      <c r="N5" s="290"/>
      <c r="O5" s="290"/>
      <c r="P5" s="290"/>
      <c r="Q5" s="290"/>
      <c r="R5" s="290"/>
    </row>
    <row r="6" spans="1:18" ht="20.100000000000001" customHeight="1">
      <c r="A6" s="293">
        <v>1</v>
      </c>
      <c r="B6" s="431"/>
      <c r="C6" s="431"/>
      <c r="D6" s="431"/>
      <c r="E6" s="431"/>
      <c r="F6" s="431"/>
      <c r="G6" s="431"/>
      <c r="H6" s="432"/>
      <c r="I6" s="431"/>
      <c r="J6" s="431"/>
      <c r="K6" s="294" t="s">
        <v>152</v>
      </c>
      <c r="L6" s="840" t="s">
        <v>153</v>
      </c>
      <c r="M6" s="840"/>
      <c r="N6" s="840" t="s">
        <v>154</v>
      </c>
      <c r="O6" s="840"/>
      <c r="P6" s="840"/>
      <c r="Q6" s="840"/>
      <c r="R6" s="840" t="s">
        <v>155</v>
      </c>
    </row>
    <row r="7" spans="1:18" ht="20.100000000000001" customHeight="1">
      <c r="A7" s="293">
        <v>2</v>
      </c>
      <c r="B7" s="431"/>
      <c r="C7" s="431"/>
      <c r="D7" s="431"/>
      <c r="E7" s="431"/>
      <c r="F7" s="431"/>
      <c r="G7" s="431"/>
      <c r="H7" s="432"/>
      <c r="I7" s="431"/>
      <c r="J7" s="431"/>
      <c r="K7" s="295" t="s">
        <v>156</v>
      </c>
      <c r="L7" s="840" t="s">
        <v>157</v>
      </c>
      <c r="M7" s="840"/>
      <c r="N7" s="840" t="s">
        <v>158</v>
      </c>
      <c r="O7" s="840"/>
      <c r="P7" s="840" t="s">
        <v>159</v>
      </c>
      <c r="Q7" s="840"/>
      <c r="R7" s="840"/>
    </row>
    <row r="8" spans="1:18" ht="20.100000000000001" customHeight="1">
      <c r="A8" s="293">
        <v>3</v>
      </c>
      <c r="B8" s="289"/>
      <c r="C8" s="289"/>
      <c r="D8" s="289"/>
      <c r="E8" s="289"/>
      <c r="F8" s="289"/>
      <c r="G8" s="289"/>
      <c r="H8" s="253"/>
      <c r="I8" s="289"/>
      <c r="J8" s="289"/>
      <c r="K8" s="296">
        <f>$C$6</f>
        <v>0</v>
      </c>
      <c r="L8" s="838">
        <f>$H$6</f>
        <v>0</v>
      </c>
      <c r="M8" s="838"/>
      <c r="N8" s="837" t="str">
        <f>$D$6&amp;"("&amp;$E$6&amp;")"</f>
        <v>()</v>
      </c>
      <c r="O8" s="837"/>
      <c r="P8" s="837"/>
      <c r="Q8" s="837"/>
      <c r="R8" s="837">
        <f>$J$6</f>
        <v>0</v>
      </c>
    </row>
    <row r="9" spans="1:18" ht="20.100000000000001" customHeight="1">
      <c r="A9" s="293">
        <v>4</v>
      </c>
      <c r="B9" s="289"/>
      <c r="C9" s="289"/>
      <c r="D9" s="289"/>
      <c r="E9" s="289"/>
      <c r="F9" s="289"/>
      <c r="G9" s="289"/>
      <c r="H9" s="253"/>
      <c r="I9" s="289"/>
      <c r="J9" s="289"/>
      <c r="K9" s="297">
        <f>$B$6</f>
        <v>0</v>
      </c>
      <c r="L9" s="837">
        <f>$I$6</f>
        <v>0</v>
      </c>
      <c r="M9" s="837"/>
      <c r="N9" s="837">
        <f>$F$6</f>
        <v>0</v>
      </c>
      <c r="O9" s="837"/>
      <c r="P9" s="837">
        <f>$G$6</f>
        <v>0</v>
      </c>
      <c r="Q9" s="837"/>
      <c r="R9" s="837"/>
    </row>
    <row r="10" spans="1:18" ht="20.100000000000001" customHeight="1">
      <c r="A10" s="293">
        <v>5</v>
      </c>
      <c r="B10" s="289"/>
      <c r="C10" s="289"/>
      <c r="D10" s="289"/>
      <c r="E10" s="289"/>
      <c r="F10" s="289"/>
      <c r="G10" s="289"/>
      <c r="H10" s="253"/>
      <c r="I10" s="289"/>
      <c r="J10" s="289"/>
      <c r="K10" s="296">
        <f>$C$7</f>
        <v>0</v>
      </c>
      <c r="L10" s="838">
        <f>$H$7</f>
        <v>0</v>
      </c>
      <c r="M10" s="838"/>
      <c r="N10" s="837" t="str">
        <f>$D$7&amp;"("&amp;$E$7&amp;")"</f>
        <v>()</v>
      </c>
      <c r="O10" s="837"/>
      <c r="P10" s="837"/>
      <c r="Q10" s="837"/>
      <c r="R10" s="837">
        <f>$J$7</f>
        <v>0</v>
      </c>
    </row>
    <row r="11" spans="1:18" ht="20.100000000000001" customHeight="1">
      <c r="A11" s="293">
        <v>6</v>
      </c>
      <c r="B11" s="289"/>
      <c r="C11" s="289"/>
      <c r="D11" s="289"/>
      <c r="E11" s="289"/>
      <c r="F11" s="289"/>
      <c r="G11" s="289"/>
      <c r="H11" s="253"/>
      <c r="I11" s="289"/>
      <c r="J11" s="289"/>
      <c r="K11" s="297">
        <f>$B$7</f>
        <v>0</v>
      </c>
      <c r="L11" s="837">
        <f>$I$7</f>
        <v>0</v>
      </c>
      <c r="M11" s="837"/>
      <c r="N11" s="837">
        <f>$F$7</f>
        <v>0</v>
      </c>
      <c r="O11" s="837"/>
      <c r="P11" s="837">
        <f>$G$7</f>
        <v>0</v>
      </c>
      <c r="Q11" s="837"/>
      <c r="R11" s="837"/>
    </row>
    <row r="12" spans="1:18" ht="20.100000000000001" customHeight="1">
      <c r="A12" s="293">
        <v>7</v>
      </c>
      <c r="B12" s="289"/>
      <c r="C12" s="289"/>
      <c r="D12" s="289"/>
      <c r="E12" s="289"/>
      <c r="F12" s="289"/>
      <c r="G12" s="289"/>
      <c r="H12" s="253"/>
      <c r="I12" s="289"/>
      <c r="J12" s="289"/>
      <c r="K12" s="296">
        <f>$C$8</f>
        <v>0</v>
      </c>
      <c r="L12" s="838">
        <f>$H$8</f>
        <v>0</v>
      </c>
      <c r="M12" s="838"/>
      <c r="N12" s="837" t="str">
        <f>$D$8&amp;"("&amp;$E$8&amp;")"</f>
        <v>()</v>
      </c>
      <c r="O12" s="837"/>
      <c r="P12" s="837"/>
      <c r="Q12" s="837"/>
      <c r="R12" s="837">
        <f>$J$8</f>
        <v>0</v>
      </c>
    </row>
    <row r="13" spans="1:18" ht="20.100000000000001" customHeight="1">
      <c r="A13" s="293">
        <v>8</v>
      </c>
      <c r="B13" s="289"/>
      <c r="C13" s="289"/>
      <c r="D13" s="289"/>
      <c r="E13" s="289"/>
      <c r="F13" s="289"/>
      <c r="G13" s="289"/>
      <c r="H13" s="253"/>
      <c r="I13" s="289"/>
      <c r="J13" s="289"/>
      <c r="K13" s="297">
        <f>$B$8</f>
        <v>0</v>
      </c>
      <c r="L13" s="837">
        <f>$I$8</f>
        <v>0</v>
      </c>
      <c r="M13" s="837"/>
      <c r="N13" s="837">
        <f>$F$8</f>
        <v>0</v>
      </c>
      <c r="O13" s="837"/>
      <c r="P13" s="837">
        <f>$G$8</f>
        <v>0</v>
      </c>
      <c r="Q13" s="837"/>
      <c r="R13" s="837"/>
    </row>
    <row r="14" spans="1:18" ht="20.100000000000001" customHeight="1">
      <c r="A14" s="293">
        <v>9</v>
      </c>
      <c r="B14" s="289"/>
      <c r="C14" s="289"/>
      <c r="D14" s="289"/>
      <c r="E14" s="289"/>
      <c r="F14" s="289"/>
      <c r="G14" s="289"/>
      <c r="H14" s="253"/>
      <c r="I14" s="289"/>
      <c r="J14" s="289"/>
      <c r="K14" s="296">
        <f>$C$9</f>
        <v>0</v>
      </c>
      <c r="L14" s="838">
        <f>$H$9</f>
        <v>0</v>
      </c>
      <c r="M14" s="838"/>
      <c r="N14" s="837" t="str">
        <f>$D$9&amp;"("&amp;$E$9&amp;")"</f>
        <v>()</v>
      </c>
      <c r="O14" s="837"/>
      <c r="P14" s="837"/>
      <c r="Q14" s="837"/>
      <c r="R14" s="837">
        <f>$J$9</f>
        <v>0</v>
      </c>
    </row>
    <row r="15" spans="1:18" ht="20.100000000000001" customHeight="1">
      <c r="A15" s="293">
        <v>10</v>
      </c>
      <c r="B15" s="289"/>
      <c r="C15" s="289"/>
      <c r="D15" s="289"/>
      <c r="E15" s="289"/>
      <c r="F15" s="289"/>
      <c r="G15" s="289"/>
      <c r="H15" s="253"/>
      <c r="I15" s="289"/>
      <c r="J15" s="289"/>
      <c r="K15" s="297">
        <f>$B$9</f>
        <v>0</v>
      </c>
      <c r="L15" s="837">
        <f>$I$9</f>
        <v>0</v>
      </c>
      <c r="M15" s="837"/>
      <c r="N15" s="837">
        <f>$F$9</f>
        <v>0</v>
      </c>
      <c r="O15" s="837"/>
      <c r="P15" s="837">
        <f>$G$9</f>
        <v>0</v>
      </c>
      <c r="Q15" s="837"/>
      <c r="R15" s="837"/>
    </row>
    <row r="16" spans="1:18" ht="20.100000000000001" customHeight="1">
      <c r="A16" s="293">
        <v>11</v>
      </c>
      <c r="B16" s="289"/>
      <c r="C16" s="289"/>
      <c r="D16" s="289"/>
      <c r="E16" s="289"/>
      <c r="F16" s="289"/>
      <c r="G16" s="289"/>
      <c r="H16" s="253"/>
      <c r="I16" s="289"/>
      <c r="J16" s="289"/>
      <c r="K16" s="296">
        <f>$C$10</f>
        <v>0</v>
      </c>
      <c r="L16" s="838">
        <f>$H$10</f>
        <v>0</v>
      </c>
      <c r="M16" s="838"/>
      <c r="N16" s="837" t="str">
        <f>$D$10&amp;"("&amp;$E$10&amp;")"</f>
        <v>()</v>
      </c>
      <c r="O16" s="837"/>
      <c r="P16" s="837"/>
      <c r="Q16" s="837"/>
      <c r="R16" s="837">
        <f>$J$10</f>
        <v>0</v>
      </c>
    </row>
    <row r="17" spans="1:18" ht="20.100000000000001" customHeight="1">
      <c r="A17" s="293">
        <v>12</v>
      </c>
      <c r="B17" s="289"/>
      <c r="C17" s="289"/>
      <c r="D17" s="289"/>
      <c r="E17" s="289"/>
      <c r="F17" s="289"/>
      <c r="G17" s="289"/>
      <c r="H17" s="253"/>
      <c r="I17" s="289"/>
      <c r="J17" s="289"/>
      <c r="K17" s="297">
        <f>$B$10</f>
        <v>0</v>
      </c>
      <c r="L17" s="837">
        <f>$I$10</f>
        <v>0</v>
      </c>
      <c r="M17" s="837"/>
      <c r="N17" s="837">
        <f>$F$10</f>
        <v>0</v>
      </c>
      <c r="O17" s="837"/>
      <c r="P17" s="837">
        <f>$G$10</f>
        <v>0</v>
      </c>
      <c r="Q17" s="837"/>
      <c r="R17" s="837"/>
    </row>
    <row r="18" spans="1:18" ht="20.100000000000001" customHeight="1">
      <c r="A18" s="293">
        <v>13</v>
      </c>
      <c r="B18" s="289"/>
      <c r="C18" s="289"/>
      <c r="D18" s="289"/>
      <c r="E18" s="289"/>
      <c r="F18" s="289"/>
      <c r="G18" s="289"/>
      <c r="H18" s="253"/>
      <c r="I18" s="289"/>
      <c r="J18" s="289"/>
      <c r="K18" s="296">
        <f>$C$11</f>
        <v>0</v>
      </c>
      <c r="L18" s="838">
        <f>$H$11</f>
        <v>0</v>
      </c>
      <c r="M18" s="838"/>
      <c r="N18" s="837" t="str">
        <f>$D$11&amp;"("&amp;$E$11&amp;")"</f>
        <v>()</v>
      </c>
      <c r="O18" s="837"/>
      <c r="P18" s="837"/>
      <c r="Q18" s="837"/>
      <c r="R18" s="837">
        <f>$J$11</f>
        <v>0</v>
      </c>
    </row>
    <row r="19" spans="1:18" ht="20.100000000000001" customHeight="1">
      <c r="A19" s="293">
        <v>14</v>
      </c>
      <c r="B19" s="289"/>
      <c r="C19" s="289"/>
      <c r="D19" s="289"/>
      <c r="E19" s="289"/>
      <c r="F19" s="289"/>
      <c r="G19" s="289"/>
      <c r="H19" s="253"/>
      <c r="I19" s="289"/>
      <c r="J19" s="289"/>
      <c r="K19" s="297">
        <f>$B$11</f>
        <v>0</v>
      </c>
      <c r="L19" s="837">
        <f>$I$11</f>
        <v>0</v>
      </c>
      <c r="M19" s="837"/>
      <c r="N19" s="837">
        <f>$F$11</f>
        <v>0</v>
      </c>
      <c r="O19" s="837"/>
      <c r="P19" s="837">
        <f>$G$11</f>
        <v>0</v>
      </c>
      <c r="Q19" s="837"/>
      <c r="R19" s="837"/>
    </row>
    <row r="20" spans="1:18" ht="20.100000000000001" customHeight="1">
      <c r="A20" s="293">
        <v>15</v>
      </c>
      <c r="B20" s="289"/>
      <c r="C20" s="289"/>
      <c r="D20" s="289"/>
      <c r="E20" s="289"/>
      <c r="F20" s="289"/>
      <c r="G20" s="289"/>
      <c r="H20" s="253"/>
      <c r="I20" s="289"/>
      <c r="J20" s="289"/>
      <c r="K20" s="296">
        <f>$C$12</f>
        <v>0</v>
      </c>
      <c r="L20" s="838">
        <f>$H$12</f>
        <v>0</v>
      </c>
      <c r="M20" s="838"/>
      <c r="N20" s="837" t="str">
        <f>$D$12&amp;"("&amp;$E$12&amp;")"</f>
        <v>()</v>
      </c>
      <c r="O20" s="837"/>
      <c r="P20" s="837"/>
      <c r="Q20" s="837"/>
      <c r="R20" s="837">
        <f>$J$12</f>
        <v>0</v>
      </c>
    </row>
    <row r="21" spans="1:18" ht="20.100000000000001" customHeight="1">
      <c r="A21" s="293">
        <v>16</v>
      </c>
      <c r="B21" s="289"/>
      <c r="C21" s="289"/>
      <c r="D21" s="289"/>
      <c r="E21" s="289"/>
      <c r="F21" s="289"/>
      <c r="G21" s="289"/>
      <c r="H21" s="253"/>
      <c r="I21" s="289"/>
      <c r="J21" s="289"/>
      <c r="K21" s="297">
        <f>$B$12</f>
        <v>0</v>
      </c>
      <c r="L21" s="837">
        <f>$I$12</f>
        <v>0</v>
      </c>
      <c r="M21" s="837"/>
      <c r="N21" s="837">
        <f>$F$12</f>
        <v>0</v>
      </c>
      <c r="O21" s="837"/>
      <c r="P21" s="837">
        <f>$G$12</f>
        <v>0</v>
      </c>
      <c r="Q21" s="837"/>
      <c r="R21" s="837"/>
    </row>
    <row r="22" spans="1:18" ht="20.100000000000001" customHeight="1">
      <c r="A22" s="293">
        <v>17</v>
      </c>
      <c r="B22" s="289"/>
      <c r="C22" s="289"/>
      <c r="D22" s="289"/>
      <c r="E22" s="289"/>
      <c r="F22" s="289"/>
      <c r="G22" s="289"/>
      <c r="H22" s="253"/>
      <c r="I22" s="289"/>
      <c r="J22" s="289"/>
      <c r="K22" s="296">
        <f>$C$13</f>
        <v>0</v>
      </c>
      <c r="L22" s="838">
        <f>$H$13</f>
        <v>0</v>
      </c>
      <c r="M22" s="838"/>
      <c r="N22" s="837" t="str">
        <f>$D$13&amp;"("&amp;$E$13&amp;")"</f>
        <v>()</v>
      </c>
      <c r="O22" s="837"/>
      <c r="P22" s="837"/>
      <c r="Q22" s="837"/>
      <c r="R22" s="837">
        <f>$J$13</f>
        <v>0</v>
      </c>
    </row>
    <row r="23" spans="1:18" ht="20.100000000000001" customHeight="1">
      <c r="A23" s="293">
        <v>18</v>
      </c>
      <c r="B23" s="289"/>
      <c r="C23" s="289"/>
      <c r="D23" s="289"/>
      <c r="E23" s="289"/>
      <c r="F23" s="289"/>
      <c r="G23" s="289"/>
      <c r="H23" s="253"/>
      <c r="I23" s="289"/>
      <c r="J23" s="289"/>
      <c r="K23" s="297">
        <f>$B$13</f>
        <v>0</v>
      </c>
      <c r="L23" s="837">
        <f>$I$13</f>
        <v>0</v>
      </c>
      <c r="M23" s="837"/>
      <c r="N23" s="837">
        <f>$F$13</f>
        <v>0</v>
      </c>
      <c r="O23" s="837"/>
      <c r="P23" s="837">
        <f>$G$13</f>
        <v>0</v>
      </c>
      <c r="Q23" s="837"/>
      <c r="R23" s="837"/>
    </row>
    <row r="24" spans="1:18" ht="20.100000000000001" customHeight="1">
      <c r="A24" s="293">
        <v>19</v>
      </c>
      <c r="B24" s="289"/>
      <c r="C24" s="289"/>
      <c r="D24" s="289"/>
      <c r="E24" s="289"/>
      <c r="F24" s="289"/>
      <c r="G24" s="289"/>
      <c r="H24" s="253"/>
      <c r="I24" s="289"/>
      <c r="J24" s="289"/>
      <c r="K24" s="296">
        <f>$C$14</f>
        <v>0</v>
      </c>
      <c r="L24" s="838">
        <f>$H$14</f>
        <v>0</v>
      </c>
      <c r="M24" s="838"/>
      <c r="N24" s="837" t="str">
        <f>$D$14&amp;"("&amp;$E$14&amp;")"</f>
        <v>()</v>
      </c>
      <c r="O24" s="837"/>
      <c r="P24" s="837"/>
      <c r="Q24" s="837"/>
      <c r="R24" s="837">
        <f>$J$14</f>
        <v>0</v>
      </c>
    </row>
    <row r="25" spans="1:18" ht="20.100000000000001" customHeight="1">
      <c r="A25" s="293">
        <v>20</v>
      </c>
      <c r="B25" s="289"/>
      <c r="C25" s="289"/>
      <c r="D25" s="289"/>
      <c r="E25" s="289"/>
      <c r="F25" s="289"/>
      <c r="G25" s="289"/>
      <c r="H25" s="253"/>
      <c r="I25" s="289"/>
      <c r="J25" s="289"/>
      <c r="K25" s="297">
        <f>$B$14</f>
        <v>0</v>
      </c>
      <c r="L25" s="837">
        <f>$I$14</f>
        <v>0</v>
      </c>
      <c r="M25" s="837"/>
      <c r="N25" s="837">
        <f>$F$14</f>
        <v>0</v>
      </c>
      <c r="O25" s="837"/>
      <c r="P25" s="837">
        <f>$G$14</f>
        <v>0</v>
      </c>
      <c r="Q25" s="837"/>
      <c r="R25" s="837"/>
    </row>
    <row r="26" spans="1:18" ht="20.100000000000001" customHeight="1">
      <c r="A26" s="293">
        <v>21</v>
      </c>
      <c r="B26" s="289"/>
      <c r="C26" s="289"/>
      <c r="D26" s="289"/>
      <c r="E26" s="289"/>
      <c r="F26" s="289"/>
      <c r="G26" s="289"/>
      <c r="H26" s="253"/>
      <c r="I26" s="289"/>
      <c r="J26" s="289"/>
      <c r="K26" s="296">
        <f>$C$15</f>
        <v>0</v>
      </c>
      <c r="L26" s="838">
        <f>$H$15</f>
        <v>0</v>
      </c>
      <c r="M26" s="838"/>
      <c r="N26" s="837" t="str">
        <f>$D$15&amp;"("&amp;$E$15&amp;")"</f>
        <v>()</v>
      </c>
      <c r="O26" s="837"/>
      <c r="P26" s="837"/>
      <c r="Q26" s="837"/>
      <c r="R26" s="837">
        <f>$J$15</f>
        <v>0</v>
      </c>
    </row>
    <row r="27" spans="1:18" ht="20.100000000000001" customHeight="1">
      <c r="A27" s="293">
        <v>22</v>
      </c>
      <c r="B27" s="289"/>
      <c r="C27" s="289"/>
      <c r="D27" s="289"/>
      <c r="E27" s="289"/>
      <c r="F27" s="289"/>
      <c r="G27" s="289"/>
      <c r="H27" s="253"/>
      <c r="I27" s="289"/>
      <c r="J27" s="289"/>
      <c r="K27" s="297">
        <f>$B$15</f>
        <v>0</v>
      </c>
      <c r="L27" s="837">
        <f>$I$15</f>
        <v>0</v>
      </c>
      <c r="M27" s="837"/>
      <c r="N27" s="837">
        <f>$F$15</f>
        <v>0</v>
      </c>
      <c r="O27" s="837"/>
      <c r="P27" s="837">
        <f>$G$15</f>
        <v>0</v>
      </c>
      <c r="Q27" s="837"/>
      <c r="R27" s="837"/>
    </row>
    <row r="28" spans="1:18" ht="20.100000000000001" customHeight="1">
      <c r="A28" s="293">
        <v>23</v>
      </c>
      <c r="B28" s="289"/>
      <c r="C28" s="289"/>
      <c r="D28" s="289"/>
      <c r="E28" s="289"/>
      <c r="F28" s="289"/>
      <c r="G28" s="289"/>
      <c r="H28" s="253"/>
      <c r="I28" s="289"/>
      <c r="J28" s="289"/>
      <c r="K28" s="296">
        <f>$C$16</f>
        <v>0</v>
      </c>
      <c r="L28" s="838">
        <f>$H$16</f>
        <v>0</v>
      </c>
      <c r="M28" s="838"/>
      <c r="N28" s="837" t="str">
        <f>$D$16&amp;"("&amp;$E$16&amp;")"</f>
        <v>()</v>
      </c>
      <c r="O28" s="837"/>
      <c r="P28" s="837"/>
      <c r="Q28" s="837"/>
      <c r="R28" s="837">
        <f>$J$16</f>
        <v>0</v>
      </c>
    </row>
    <row r="29" spans="1:18" ht="20.100000000000001" customHeight="1">
      <c r="A29" s="293">
        <v>24</v>
      </c>
      <c r="B29" s="289"/>
      <c r="C29" s="289"/>
      <c r="D29" s="289"/>
      <c r="E29" s="289"/>
      <c r="F29" s="289"/>
      <c r="G29" s="289"/>
      <c r="H29" s="253"/>
      <c r="I29" s="289"/>
      <c r="J29" s="289"/>
      <c r="K29" s="297">
        <f>$B$16</f>
        <v>0</v>
      </c>
      <c r="L29" s="837">
        <f>$I$16</f>
        <v>0</v>
      </c>
      <c r="M29" s="837"/>
      <c r="N29" s="837">
        <f>$F$16</f>
        <v>0</v>
      </c>
      <c r="O29" s="837"/>
      <c r="P29" s="837">
        <f>$G$16</f>
        <v>0</v>
      </c>
      <c r="Q29" s="837"/>
      <c r="R29" s="837"/>
    </row>
    <row r="30" spans="1:18" ht="20.100000000000001" customHeight="1">
      <c r="A30" s="293">
        <v>25</v>
      </c>
      <c r="B30" s="289"/>
      <c r="C30" s="289"/>
      <c r="D30" s="289"/>
      <c r="E30" s="289"/>
      <c r="F30" s="289"/>
      <c r="G30" s="289"/>
      <c r="H30" s="253"/>
      <c r="I30" s="289"/>
      <c r="J30" s="289"/>
      <c r="K30" s="296">
        <f>$C$17</f>
        <v>0</v>
      </c>
      <c r="L30" s="838">
        <f>$H$17</f>
        <v>0</v>
      </c>
      <c r="M30" s="838"/>
      <c r="N30" s="837" t="str">
        <f>$D$17&amp;"("&amp;$E$17&amp;")"</f>
        <v>()</v>
      </c>
      <c r="O30" s="837"/>
      <c r="P30" s="837"/>
      <c r="Q30" s="837"/>
      <c r="R30" s="837">
        <f>$J$17</f>
        <v>0</v>
      </c>
    </row>
    <row r="31" spans="1:18" ht="20.100000000000001" customHeight="1">
      <c r="A31" s="293">
        <v>26</v>
      </c>
      <c r="B31" s="289"/>
      <c r="C31" s="289"/>
      <c r="D31" s="289"/>
      <c r="E31" s="289"/>
      <c r="F31" s="289"/>
      <c r="G31" s="289"/>
      <c r="H31" s="253"/>
      <c r="I31" s="289"/>
      <c r="J31" s="289"/>
      <c r="K31" s="297">
        <f>$B$17</f>
        <v>0</v>
      </c>
      <c r="L31" s="837">
        <f>$I$17</f>
        <v>0</v>
      </c>
      <c r="M31" s="837"/>
      <c r="N31" s="837">
        <f>$F$17</f>
        <v>0</v>
      </c>
      <c r="O31" s="837"/>
      <c r="P31" s="837">
        <f>$G$17</f>
        <v>0</v>
      </c>
      <c r="Q31" s="837"/>
      <c r="R31" s="837"/>
    </row>
    <row r="32" spans="1:18" ht="20.100000000000001" customHeight="1">
      <c r="A32" s="293">
        <v>27</v>
      </c>
      <c r="B32" s="289"/>
      <c r="C32" s="289"/>
      <c r="D32" s="289"/>
      <c r="E32" s="289"/>
      <c r="F32" s="289"/>
      <c r="G32" s="289"/>
      <c r="H32" s="253"/>
      <c r="I32" s="289"/>
      <c r="J32" s="289"/>
      <c r="K32" s="296">
        <f>$C$18</f>
        <v>0</v>
      </c>
      <c r="L32" s="838">
        <f>$H$18</f>
        <v>0</v>
      </c>
      <c r="M32" s="838"/>
      <c r="N32" s="837" t="str">
        <f>$D$18&amp;"("&amp;$E$18&amp;")"</f>
        <v>()</v>
      </c>
      <c r="O32" s="837"/>
      <c r="P32" s="837"/>
      <c r="Q32" s="837"/>
      <c r="R32" s="837">
        <f>$J$18</f>
        <v>0</v>
      </c>
    </row>
    <row r="33" spans="1:18" ht="20.100000000000001" customHeight="1">
      <c r="A33" s="293">
        <v>28</v>
      </c>
      <c r="B33" s="289"/>
      <c r="C33" s="289"/>
      <c r="D33" s="289"/>
      <c r="E33" s="289"/>
      <c r="F33" s="289"/>
      <c r="G33" s="289"/>
      <c r="H33" s="253"/>
      <c r="I33" s="289"/>
      <c r="J33" s="289"/>
      <c r="K33" s="297">
        <f>$B$18</f>
        <v>0</v>
      </c>
      <c r="L33" s="837">
        <f>$I$18</f>
        <v>0</v>
      </c>
      <c r="M33" s="837"/>
      <c r="N33" s="837">
        <f>$F$18</f>
        <v>0</v>
      </c>
      <c r="O33" s="837"/>
      <c r="P33" s="837">
        <f>$G$18</f>
        <v>0</v>
      </c>
      <c r="Q33" s="837"/>
      <c r="R33" s="837"/>
    </row>
    <row r="34" spans="1:18" ht="20.100000000000001" customHeight="1">
      <c r="K34" s="296">
        <f>$C$19</f>
        <v>0</v>
      </c>
      <c r="L34" s="838">
        <f>$H$19</f>
        <v>0</v>
      </c>
      <c r="M34" s="838"/>
      <c r="N34" s="837" t="str">
        <f>$D$19&amp;"("&amp;$E$19&amp;")"</f>
        <v>()</v>
      </c>
      <c r="O34" s="837"/>
      <c r="P34" s="837"/>
      <c r="Q34" s="837"/>
      <c r="R34" s="837">
        <f>$J$19</f>
        <v>0</v>
      </c>
    </row>
    <row r="35" spans="1:18" ht="20.100000000000001" customHeight="1">
      <c r="K35" s="297">
        <f>$B$19</f>
        <v>0</v>
      </c>
      <c r="L35" s="837">
        <f>$I$19</f>
        <v>0</v>
      </c>
      <c r="M35" s="837"/>
      <c r="N35" s="837">
        <f>$F$19</f>
        <v>0</v>
      </c>
      <c r="O35" s="837"/>
      <c r="P35" s="837">
        <f>$G$19</f>
        <v>0</v>
      </c>
      <c r="Q35" s="837"/>
      <c r="R35" s="837"/>
    </row>
    <row r="36" spans="1:18" ht="20.100000000000001" customHeight="1">
      <c r="K36" s="290"/>
      <c r="L36" s="290"/>
      <c r="M36" s="290"/>
      <c r="N36" s="290"/>
      <c r="O36" s="290"/>
      <c r="P36" s="290"/>
      <c r="Q36" s="290"/>
      <c r="R36" s="290"/>
    </row>
    <row r="37" spans="1:18" ht="20.100000000000001" customHeight="1">
      <c r="K37" s="798" t="s">
        <v>272</v>
      </c>
      <c r="L37" s="798"/>
      <c r="M37" s="798"/>
      <c r="N37" s="798"/>
      <c r="O37" s="798"/>
      <c r="P37" s="798"/>
      <c r="Q37" s="798"/>
      <c r="R37" s="798"/>
    </row>
    <row r="38" spans="1:18" ht="20.100000000000001" customHeight="1">
      <c r="K38" s="798" t="s">
        <v>271</v>
      </c>
      <c r="L38" s="798"/>
      <c r="M38" s="798"/>
      <c r="N38" s="798"/>
      <c r="O38" s="798"/>
      <c r="P38" s="798"/>
      <c r="Q38" s="798"/>
      <c r="R38" s="798"/>
    </row>
    <row r="39" spans="1:18" ht="20.100000000000001" customHeight="1">
      <c r="K39" s="798" t="s">
        <v>273</v>
      </c>
      <c r="L39" s="798"/>
      <c r="M39" s="798"/>
      <c r="N39" s="798"/>
      <c r="O39" s="798"/>
      <c r="P39" s="798"/>
      <c r="Q39" s="798"/>
      <c r="R39" s="798"/>
    </row>
    <row r="40" spans="1:18" ht="20.100000000000001" customHeight="1">
      <c r="K40" s="287"/>
      <c r="L40" s="287"/>
      <c r="M40" s="287"/>
      <c r="N40" s="287"/>
      <c r="O40" s="287"/>
      <c r="P40" s="287"/>
      <c r="Q40" s="287"/>
      <c r="R40" s="287"/>
    </row>
    <row r="41" spans="1:18" ht="20.100000000000001" customHeight="1">
      <c r="K41" s="290" t="s">
        <v>160</v>
      </c>
      <c r="L41" s="290"/>
      <c r="M41" s="290"/>
      <c r="N41" s="290"/>
      <c r="O41" s="290"/>
      <c r="P41" s="290"/>
      <c r="Q41" s="290"/>
      <c r="R41" s="290"/>
    </row>
    <row r="42" spans="1:18" ht="20.100000000000001" customHeight="1">
      <c r="K42" s="839" t="s">
        <v>161</v>
      </c>
      <c r="L42" s="839"/>
      <c r="M42" s="839"/>
      <c r="N42" s="839"/>
      <c r="O42" s="839"/>
      <c r="P42" s="839"/>
      <c r="Q42" s="839"/>
      <c r="R42" s="839"/>
    </row>
    <row r="43" spans="1:18" ht="20.100000000000001" customHeight="1">
      <c r="K43" s="290"/>
      <c r="L43" s="290"/>
      <c r="M43" s="290"/>
      <c r="N43" s="290"/>
      <c r="O43" s="290"/>
      <c r="P43" s="290"/>
      <c r="Q43" s="290"/>
      <c r="R43" s="290"/>
    </row>
    <row r="44" spans="1:18" ht="20.100000000000001" customHeight="1">
      <c r="K44" s="290"/>
      <c r="L44" s="290"/>
      <c r="M44" s="290" t="s">
        <v>474</v>
      </c>
      <c r="N44" s="286"/>
      <c r="O44" s="791">
        <f>事業実施計画書!C43</f>
        <v>0</v>
      </c>
      <c r="P44" s="791"/>
      <c r="Q44" s="791"/>
      <c r="R44" s="288" t="s">
        <v>475</v>
      </c>
    </row>
    <row r="45" spans="1:18" ht="20.100000000000001" customHeight="1">
      <c r="K45" s="290"/>
      <c r="L45" s="290"/>
      <c r="M45" s="290"/>
      <c r="N45" s="290"/>
      <c r="O45" s="290"/>
      <c r="P45" s="290"/>
      <c r="Q45" s="290"/>
      <c r="R45" s="290"/>
    </row>
    <row r="46" spans="1:18" ht="20.100000000000001" customHeight="1">
      <c r="K46" s="294" t="s">
        <v>152</v>
      </c>
      <c r="L46" s="840" t="s">
        <v>153</v>
      </c>
      <c r="M46" s="840"/>
      <c r="N46" s="840" t="s">
        <v>154</v>
      </c>
      <c r="O46" s="840"/>
      <c r="P46" s="840"/>
      <c r="Q46" s="840"/>
      <c r="R46" s="840" t="s">
        <v>155</v>
      </c>
    </row>
    <row r="47" spans="1:18" ht="20.100000000000001" customHeight="1">
      <c r="K47" s="295" t="s">
        <v>156</v>
      </c>
      <c r="L47" s="840" t="s">
        <v>157</v>
      </c>
      <c r="M47" s="840"/>
      <c r="N47" s="840" t="s">
        <v>158</v>
      </c>
      <c r="O47" s="840"/>
      <c r="P47" s="840" t="s">
        <v>159</v>
      </c>
      <c r="Q47" s="840"/>
      <c r="R47" s="840"/>
    </row>
    <row r="48" spans="1:18" ht="20.100000000000001" customHeight="1">
      <c r="K48" s="296">
        <f>$C$20</f>
        <v>0</v>
      </c>
      <c r="L48" s="838">
        <f>$H$20</f>
        <v>0</v>
      </c>
      <c r="M48" s="837"/>
      <c r="N48" s="837" t="str">
        <f>$D$20&amp;"("&amp;$E$20&amp;")"</f>
        <v>()</v>
      </c>
      <c r="O48" s="837"/>
      <c r="P48" s="837"/>
      <c r="Q48" s="837"/>
      <c r="R48" s="837">
        <f>$J$20</f>
        <v>0</v>
      </c>
    </row>
    <row r="49" spans="11:18" ht="20.100000000000001" customHeight="1">
      <c r="K49" s="297">
        <f>$B$20</f>
        <v>0</v>
      </c>
      <c r="L49" s="837">
        <f>$I$20</f>
        <v>0</v>
      </c>
      <c r="M49" s="837"/>
      <c r="N49" s="837">
        <f>$F$20</f>
        <v>0</v>
      </c>
      <c r="O49" s="837"/>
      <c r="P49" s="837">
        <f>$G$20</f>
        <v>0</v>
      </c>
      <c r="Q49" s="837"/>
      <c r="R49" s="837"/>
    </row>
    <row r="50" spans="11:18" ht="20.100000000000001" customHeight="1">
      <c r="K50" s="296">
        <f>$C$21</f>
        <v>0</v>
      </c>
      <c r="L50" s="838">
        <f>$H$21</f>
        <v>0</v>
      </c>
      <c r="M50" s="837"/>
      <c r="N50" s="837" t="str">
        <f>$D$21&amp;"("&amp;$E$21&amp;")"</f>
        <v>()</v>
      </c>
      <c r="O50" s="837"/>
      <c r="P50" s="837"/>
      <c r="Q50" s="837"/>
      <c r="R50" s="837">
        <f>$J$21</f>
        <v>0</v>
      </c>
    </row>
    <row r="51" spans="11:18" ht="20.100000000000001" customHeight="1">
      <c r="K51" s="297">
        <f>$B$21</f>
        <v>0</v>
      </c>
      <c r="L51" s="837">
        <f>$I$21</f>
        <v>0</v>
      </c>
      <c r="M51" s="837"/>
      <c r="N51" s="837">
        <f>$F$21</f>
        <v>0</v>
      </c>
      <c r="O51" s="837"/>
      <c r="P51" s="837">
        <f>$G$21</f>
        <v>0</v>
      </c>
      <c r="Q51" s="837"/>
      <c r="R51" s="837"/>
    </row>
    <row r="52" spans="11:18" ht="20.100000000000001" customHeight="1">
      <c r="K52" s="296">
        <f>$C$22</f>
        <v>0</v>
      </c>
      <c r="L52" s="838">
        <f>$H$22</f>
        <v>0</v>
      </c>
      <c r="M52" s="837"/>
      <c r="N52" s="837" t="str">
        <f>$D$22&amp;"("&amp;$E$22&amp;")"</f>
        <v>()</v>
      </c>
      <c r="O52" s="837"/>
      <c r="P52" s="837"/>
      <c r="Q52" s="837"/>
      <c r="R52" s="837">
        <f>$J$22</f>
        <v>0</v>
      </c>
    </row>
    <row r="53" spans="11:18" ht="20.100000000000001" customHeight="1">
      <c r="K53" s="297">
        <f>$B$22</f>
        <v>0</v>
      </c>
      <c r="L53" s="837">
        <f>$I$22</f>
        <v>0</v>
      </c>
      <c r="M53" s="837"/>
      <c r="N53" s="837">
        <f>$F$22</f>
        <v>0</v>
      </c>
      <c r="O53" s="837"/>
      <c r="P53" s="837">
        <f>$G$22</f>
        <v>0</v>
      </c>
      <c r="Q53" s="837"/>
      <c r="R53" s="837"/>
    </row>
    <row r="54" spans="11:18" ht="20.100000000000001" customHeight="1">
      <c r="K54" s="296">
        <f>$C$23</f>
        <v>0</v>
      </c>
      <c r="L54" s="838">
        <f>$H$23</f>
        <v>0</v>
      </c>
      <c r="M54" s="837"/>
      <c r="N54" s="837" t="str">
        <f>$D$23&amp;"("&amp;$E$23&amp;")"</f>
        <v>()</v>
      </c>
      <c r="O54" s="837"/>
      <c r="P54" s="837"/>
      <c r="Q54" s="837"/>
      <c r="R54" s="837">
        <f>$J$23</f>
        <v>0</v>
      </c>
    </row>
    <row r="55" spans="11:18" ht="20.100000000000001" customHeight="1">
      <c r="K55" s="297">
        <f>$B$23</f>
        <v>0</v>
      </c>
      <c r="L55" s="837">
        <f>$I$23</f>
        <v>0</v>
      </c>
      <c r="M55" s="837"/>
      <c r="N55" s="837">
        <f>$F$23</f>
        <v>0</v>
      </c>
      <c r="O55" s="837"/>
      <c r="P55" s="837">
        <f>$G$23</f>
        <v>0</v>
      </c>
      <c r="Q55" s="837"/>
      <c r="R55" s="837"/>
    </row>
    <row r="56" spans="11:18" ht="20.100000000000001" customHeight="1">
      <c r="K56" s="296">
        <f>$C$24</f>
        <v>0</v>
      </c>
      <c r="L56" s="838">
        <f>$H$24</f>
        <v>0</v>
      </c>
      <c r="M56" s="837"/>
      <c r="N56" s="837" t="str">
        <f>$D$24&amp;"("&amp;$E$24&amp;")"</f>
        <v>()</v>
      </c>
      <c r="O56" s="837"/>
      <c r="P56" s="837"/>
      <c r="Q56" s="837"/>
      <c r="R56" s="837">
        <f>$J$24</f>
        <v>0</v>
      </c>
    </row>
    <row r="57" spans="11:18" ht="20.100000000000001" customHeight="1">
      <c r="K57" s="297">
        <f>$B$24</f>
        <v>0</v>
      </c>
      <c r="L57" s="837">
        <f>$I$24</f>
        <v>0</v>
      </c>
      <c r="M57" s="837"/>
      <c r="N57" s="837">
        <f>$F$24</f>
        <v>0</v>
      </c>
      <c r="O57" s="837"/>
      <c r="P57" s="837">
        <f>$G$24</f>
        <v>0</v>
      </c>
      <c r="Q57" s="837"/>
      <c r="R57" s="837"/>
    </row>
    <row r="58" spans="11:18" ht="20.100000000000001" customHeight="1">
      <c r="K58" s="296">
        <f>$C$25</f>
        <v>0</v>
      </c>
      <c r="L58" s="838">
        <f>$H$25</f>
        <v>0</v>
      </c>
      <c r="M58" s="837"/>
      <c r="N58" s="837" t="str">
        <f>$D$25&amp;"("&amp;$E$25&amp;")"</f>
        <v>()</v>
      </c>
      <c r="O58" s="837"/>
      <c r="P58" s="837"/>
      <c r="Q58" s="837"/>
      <c r="R58" s="837">
        <f>$J$25</f>
        <v>0</v>
      </c>
    </row>
    <row r="59" spans="11:18" ht="20.100000000000001" customHeight="1">
      <c r="K59" s="297">
        <f>$B$25</f>
        <v>0</v>
      </c>
      <c r="L59" s="837">
        <f>$I$25</f>
        <v>0</v>
      </c>
      <c r="M59" s="837"/>
      <c r="N59" s="837">
        <f>$F$25</f>
        <v>0</v>
      </c>
      <c r="O59" s="837"/>
      <c r="P59" s="837">
        <f>$G$25</f>
        <v>0</v>
      </c>
      <c r="Q59" s="837"/>
      <c r="R59" s="837"/>
    </row>
    <row r="60" spans="11:18" ht="20.100000000000001" customHeight="1">
      <c r="K60" s="296">
        <f>$C$26</f>
        <v>0</v>
      </c>
      <c r="L60" s="838">
        <f>$H$26</f>
        <v>0</v>
      </c>
      <c r="M60" s="837"/>
      <c r="N60" s="837" t="str">
        <f>$D$26&amp;"("&amp;$E$26&amp;")"</f>
        <v>()</v>
      </c>
      <c r="O60" s="837"/>
      <c r="P60" s="837"/>
      <c r="Q60" s="837"/>
      <c r="R60" s="837">
        <f>$J$26</f>
        <v>0</v>
      </c>
    </row>
    <row r="61" spans="11:18" ht="20.100000000000001" customHeight="1">
      <c r="K61" s="297">
        <f>$B$26</f>
        <v>0</v>
      </c>
      <c r="L61" s="837">
        <f>$I$26</f>
        <v>0</v>
      </c>
      <c r="M61" s="837"/>
      <c r="N61" s="837">
        <f>$F$26</f>
        <v>0</v>
      </c>
      <c r="O61" s="837"/>
      <c r="P61" s="837">
        <f>$G$26</f>
        <v>0</v>
      </c>
      <c r="Q61" s="837"/>
      <c r="R61" s="837"/>
    </row>
    <row r="62" spans="11:18" ht="20.100000000000001" customHeight="1">
      <c r="K62" s="296">
        <f>$C$27</f>
        <v>0</v>
      </c>
      <c r="L62" s="838">
        <f>$H$27</f>
        <v>0</v>
      </c>
      <c r="M62" s="837"/>
      <c r="N62" s="837" t="str">
        <f>$D$27&amp;"("&amp;$E$27&amp;")"</f>
        <v>()</v>
      </c>
      <c r="O62" s="837"/>
      <c r="P62" s="837"/>
      <c r="Q62" s="837"/>
      <c r="R62" s="837">
        <f>$J$27</f>
        <v>0</v>
      </c>
    </row>
    <row r="63" spans="11:18" ht="20.100000000000001" customHeight="1">
      <c r="K63" s="297">
        <f>$B$27</f>
        <v>0</v>
      </c>
      <c r="L63" s="837">
        <f>$I$27</f>
        <v>0</v>
      </c>
      <c r="M63" s="837"/>
      <c r="N63" s="837">
        <f>$F$27</f>
        <v>0</v>
      </c>
      <c r="O63" s="837"/>
      <c r="P63" s="837">
        <f>$G$27</f>
        <v>0</v>
      </c>
      <c r="Q63" s="837"/>
      <c r="R63" s="837"/>
    </row>
    <row r="64" spans="11:18" ht="20.100000000000001" customHeight="1">
      <c r="K64" s="296">
        <f>$C$28</f>
        <v>0</v>
      </c>
      <c r="L64" s="838">
        <f>$H$28</f>
        <v>0</v>
      </c>
      <c r="M64" s="837"/>
      <c r="N64" s="837" t="str">
        <f>$D$28&amp;"("&amp;$E$28&amp;")"</f>
        <v>()</v>
      </c>
      <c r="O64" s="837"/>
      <c r="P64" s="837"/>
      <c r="Q64" s="837"/>
      <c r="R64" s="837">
        <f>$J$28</f>
        <v>0</v>
      </c>
    </row>
    <row r="65" spans="11:18" ht="20.100000000000001" customHeight="1">
      <c r="K65" s="297">
        <f>$B$28</f>
        <v>0</v>
      </c>
      <c r="L65" s="837">
        <f>$I$28</f>
        <v>0</v>
      </c>
      <c r="M65" s="837"/>
      <c r="N65" s="837">
        <f>$F$28</f>
        <v>0</v>
      </c>
      <c r="O65" s="837"/>
      <c r="P65" s="837">
        <f>$G$28</f>
        <v>0</v>
      </c>
      <c r="Q65" s="837"/>
      <c r="R65" s="837"/>
    </row>
    <row r="66" spans="11:18" ht="20.100000000000001" customHeight="1">
      <c r="K66" s="296">
        <f>$C$29</f>
        <v>0</v>
      </c>
      <c r="L66" s="838">
        <f>$H$29</f>
        <v>0</v>
      </c>
      <c r="M66" s="837"/>
      <c r="N66" s="837" t="str">
        <f>$D$29&amp;"("&amp;$E$29&amp;")"</f>
        <v>()</v>
      </c>
      <c r="O66" s="837"/>
      <c r="P66" s="837"/>
      <c r="Q66" s="837"/>
      <c r="R66" s="837">
        <f>$J$29</f>
        <v>0</v>
      </c>
    </row>
    <row r="67" spans="11:18" ht="20.100000000000001" customHeight="1">
      <c r="K67" s="297">
        <f>$B$29</f>
        <v>0</v>
      </c>
      <c r="L67" s="837">
        <f>$I$29</f>
        <v>0</v>
      </c>
      <c r="M67" s="837"/>
      <c r="N67" s="837">
        <f>$F$29</f>
        <v>0</v>
      </c>
      <c r="O67" s="837"/>
      <c r="P67" s="837">
        <f>$G$29</f>
        <v>0</v>
      </c>
      <c r="Q67" s="837"/>
      <c r="R67" s="837"/>
    </row>
    <row r="68" spans="11:18" ht="20.100000000000001" customHeight="1">
      <c r="K68" s="296">
        <f>$C$30</f>
        <v>0</v>
      </c>
      <c r="L68" s="838">
        <f>$H$30</f>
        <v>0</v>
      </c>
      <c r="M68" s="837"/>
      <c r="N68" s="837" t="str">
        <f>$D$30&amp;"("&amp;$E$30&amp;")"</f>
        <v>()</v>
      </c>
      <c r="O68" s="837"/>
      <c r="P68" s="837"/>
      <c r="Q68" s="837"/>
      <c r="R68" s="837">
        <f>$J$30</f>
        <v>0</v>
      </c>
    </row>
    <row r="69" spans="11:18" ht="20.100000000000001" customHeight="1">
      <c r="K69" s="297">
        <f>$B$30</f>
        <v>0</v>
      </c>
      <c r="L69" s="837">
        <f>$I$30</f>
        <v>0</v>
      </c>
      <c r="M69" s="837"/>
      <c r="N69" s="837">
        <f>$F$30</f>
        <v>0</v>
      </c>
      <c r="O69" s="837"/>
      <c r="P69" s="837">
        <f>$G$30</f>
        <v>0</v>
      </c>
      <c r="Q69" s="837"/>
      <c r="R69" s="837"/>
    </row>
    <row r="70" spans="11:18" ht="20.100000000000001" customHeight="1">
      <c r="K70" s="296">
        <f>$C$31</f>
        <v>0</v>
      </c>
      <c r="L70" s="838">
        <f>$H$31</f>
        <v>0</v>
      </c>
      <c r="M70" s="837"/>
      <c r="N70" s="837" t="str">
        <f>$D$31&amp;"("&amp;$E$31&amp;")"</f>
        <v>()</v>
      </c>
      <c r="O70" s="837"/>
      <c r="P70" s="837"/>
      <c r="Q70" s="837"/>
      <c r="R70" s="837">
        <f>$J$31</f>
        <v>0</v>
      </c>
    </row>
    <row r="71" spans="11:18" ht="20.100000000000001" customHeight="1">
      <c r="K71" s="297">
        <f>$B$31</f>
        <v>0</v>
      </c>
      <c r="L71" s="837">
        <f>$I$31</f>
        <v>0</v>
      </c>
      <c r="M71" s="837"/>
      <c r="N71" s="837">
        <f>$F$31</f>
        <v>0</v>
      </c>
      <c r="O71" s="837"/>
      <c r="P71" s="837">
        <f>$G$31</f>
        <v>0</v>
      </c>
      <c r="Q71" s="837"/>
      <c r="R71" s="837"/>
    </row>
    <row r="72" spans="11:18" ht="20.100000000000001" customHeight="1">
      <c r="K72" s="296">
        <f>$C$32</f>
        <v>0</v>
      </c>
      <c r="L72" s="838">
        <f>$H$32</f>
        <v>0</v>
      </c>
      <c r="M72" s="837"/>
      <c r="N72" s="837" t="str">
        <f>$D$32&amp;"("&amp;$E$32&amp;")"</f>
        <v>()</v>
      </c>
      <c r="O72" s="837"/>
      <c r="P72" s="837"/>
      <c r="Q72" s="837"/>
      <c r="R72" s="837">
        <f>$J$32</f>
        <v>0</v>
      </c>
    </row>
    <row r="73" spans="11:18" ht="20.100000000000001" customHeight="1">
      <c r="K73" s="297">
        <f>$B$32</f>
        <v>0</v>
      </c>
      <c r="L73" s="837">
        <f>$I$32</f>
        <v>0</v>
      </c>
      <c r="M73" s="837"/>
      <c r="N73" s="837">
        <f>$F$32</f>
        <v>0</v>
      </c>
      <c r="O73" s="837"/>
      <c r="P73" s="837">
        <f>$G$32</f>
        <v>0</v>
      </c>
      <c r="Q73" s="837"/>
      <c r="R73" s="837"/>
    </row>
    <row r="74" spans="11:18" ht="20.100000000000001" customHeight="1">
      <c r="K74" s="296">
        <f>$C$33</f>
        <v>0</v>
      </c>
      <c r="L74" s="838">
        <f>$H$33</f>
        <v>0</v>
      </c>
      <c r="M74" s="837"/>
      <c r="N74" s="837" t="str">
        <f>$D$33&amp;"("&amp;$E$33&amp;")"</f>
        <v>()</v>
      </c>
      <c r="O74" s="837"/>
      <c r="P74" s="837"/>
      <c r="Q74" s="837"/>
      <c r="R74" s="837">
        <f>$J$33</f>
        <v>0</v>
      </c>
    </row>
    <row r="75" spans="11:18" ht="20.100000000000001" customHeight="1">
      <c r="K75" s="297">
        <f>$B$33</f>
        <v>0</v>
      </c>
      <c r="L75" s="837">
        <f>$I$33</f>
        <v>0</v>
      </c>
      <c r="M75" s="837"/>
      <c r="N75" s="837">
        <f>$F$33</f>
        <v>0</v>
      </c>
      <c r="O75" s="837"/>
      <c r="P75" s="837">
        <f>$G$33</f>
        <v>0</v>
      </c>
      <c r="Q75" s="837"/>
      <c r="R75" s="837"/>
    </row>
    <row r="76" spans="11:18" ht="20.100000000000001" customHeight="1">
      <c r="K76" s="290"/>
      <c r="L76" s="290"/>
      <c r="M76" s="290"/>
      <c r="N76" s="290"/>
      <c r="O76" s="290"/>
      <c r="P76" s="290"/>
      <c r="Q76" s="290"/>
      <c r="R76" s="290"/>
    </row>
    <row r="77" spans="11:18" ht="20.100000000000001" customHeight="1">
      <c r="K77" s="798" t="s">
        <v>272</v>
      </c>
      <c r="L77" s="798"/>
      <c r="M77" s="798"/>
      <c r="N77" s="798"/>
      <c r="O77" s="798"/>
      <c r="P77" s="798"/>
      <c r="Q77" s="798"/>
      <c r="R77" s="798"/>
    </row>
    <row r="78" spans="11:18" ht="20.100000000000001" customHeight="1">
      <c r="K78" s="798" t="s">
        <v>271</v>
      </c>
      <c r="L78" s="798"/>
      <c r="M78" s="798"/>
      <c r="N78" s="798"/>
      <c r="O78" s="798"/>
      <c r="P78" s="798"/>
      <c r="Q78" s="798"/>
      <c r="R78" s="798"/>
    </row>
    <row r="79" spans="11:18" ht="20.100000000000001" customHeight="1">
      <c r="K79" s="798" t="s">
        <v>273</v>
      </c>
      <c r="L79" s="798"/>
      <c r="M79" s="798"/>
      <c r="N79" s="798"/>
      <c r="O79" s="798"/>
      <c r="P79" s="798"/>
      <c r="Q79" s="798"/>
      <c r="R79" s="798"/>
    </row>
    <row r="80" spans="11:18" ht="20.100000000000001" customHeight="1">
      <c r="K80" s="287"/>
      <c r="L80" s="287"/>
      <c r="M80" s="287"/>
      <c r="N80" s="287"/>
      <c r="O80" s="287"/>
      <c r="P80" s="287"/>
      <c r="Q80" s="287"/>
      <c r="R80" s="287"/>
    </row>
  </sheetData>
  <sheetProtection sheet="1" objects="1" scenarios="1"/>
  <protectedRanges>
    <protectedRange sqref="B6:J33" name="範囲1"/>
  </protectedRanges>
  <mergeCells count="191">
    <mergeCell ref="K77:R77"/>
    <mergeCell ref="K78:R78"/>
    <mergeCell ref="K79:R79"/>
    <mergeCell ref="A2:J3"/>
    <mergeCell ref="L72:M72"/>
    <mergeCell ref="N72:Q72"/>
    <mergeCell ref="R72:R73"/>
    <mergeCell ref="L73:M73"/>
    <mergeCell ref="N73:O73"/>
    <mergeCell ref="P73:Q73"/>
    <mergeCell ref="L74:M74"/>
    <mergeCell ref="N74:Q74"/>
    <mergeCell ref="R74:R75"/>
    <mergeCell ref="L75:M75"/>
    <mergeCell ref="N75:O75"/>
    <mergeCell ref="P75:Q75"/>
    <mergeCell ref="L68:M68"/>
    <mergeCell ref="N68:Q68"/>
    <mergeCell ref="R68:R69"/>
    <mergeCell ref="L69:M69"/>
    <mergeCell ref="N69:O69"/>
    <mergeCell ref="P69:Q69"/>
    <mergeCell ref="L70:M70"/>
    <mergeCell ref="N70:Q70"/>
    <mergeCell ref="R70:R71"/>
    <mergeCell ref="L71:M71"/>
    <mergeCell ref="N71:O71"/>
    <mergeCell ref="P71:Q71"/>
    <mergeCell ref="L64:M64"/>
    <mergeCell ref="N64:Q64"/>
    <mergeCell ref="R64:R65"/>
    <mergeCell ref="L65:M65"/>
    <mergeCell ref="N65:O65"/>
    <mergeCell ref="P65:Q65"/>
    <mergeCell ref="L66:M66"/>
    <mergeCell ref="N66:Q66"/>
    <mergeCell ref="R66:R67"/>
    <mergeCell ref="L67:M67"/>
    <mergeCell ref="N67:O67"/>
    <mergeCell ref="P67:Q67"/>
    <mergeCell ref="L60:M60"/>
    <mergeCell ref="N60:Q60"/>
    <mergeCell ref="R60:R61"/>
    <mergeCell ref="L61:M61"/>
    <mergeCell ref="N61:O61"/>
    <mergeCell ref="P61:Q61"/>
    <mergeCell ref="L62:M62"/>
    <mergeCell ref="N62:Q62"/>
    <mergeCell ref="R62:R63"/>
    <mergeCell ref="L63:M63"/>
    <mergeCell ref="N63:O63"/>
    <mergeCell ref="P63:Q63"/>
    <mergeCell ref="L56:M56"/>
    <mergeCell ref="N56:Q56"/>
    <mergeCell ref="R56:R57"/>
    <mergeCell ref="L57:M57"/>
    <mergeCell ref="N57:O57"/>
    <mergeCell ref="P57:Q57"/>
    <mergeCell ref="L58:M58"/>
    <mergeCell ref="N58:Q58"/>
    <mergeCell ref="R58:R59"/>
    <mergeCell ref="L59:M59"/>
    <mergeCell ref="N59:O59"/>
    <mergeCell ref="P59:Q59"/>
    <mergeCell ref="L52:M52"/>
    <mergeCell ref="N52:Q52"/>
    <mergeCell ref="R52:R53"/>
    <mergeCell ref="L53:M53"/>
    <mergeCell ref="N53:O53"/>
    <mergeCell ref="P53:Q53"/>
    <mergeCell ref="L54:M54"/>
    <mergeCell ref="N54:Q54"/>
    <mergeCell ref="R54:R55"/>
    <mergeCell ref="L55:M55"/>
    <mergeCell ref="N55:O55"/>
    <mergeCell ref="P55:Q55"/>
    <mergeCell ref="L48:M48"/>
    <mergeCell ref="N48:Q48"/>
    <mergeCell ref="R48:R49"/>
    <mergeCell ref="L49:M49"/>
    <mergeCell ref="N49:O49"/>
    <mergeCell ref="P49:Q49"/>
    <mergeCell ref="L50:M50"/>
    <mergeCell ref="N50:Q50"/>
    <mergeCell ref="R50:R51"/>
    <mergeCell ref="L51:M51"/>
    <mergeCell ref="N51:O51"/>
    <mergeCell ref="P51:Q51"/>
    <mergeCell ref="K39:R39"/>
    <mergeCell ref="O4:Q4"/>
    <mergeCell ref="K42:R42"/>
    <mergeCell ref="O44:Q44"/>
    <mergeCell ref="L46:M46"/>
    <mergeCell ref="N46:Q46"/>
    <mergeCell ref="R46:R47"/>
    <mergeCell ref="L47:M47"/>
    <mergeCell ref="N47:O47"/>
    <mergeCell ref="P47:Q47"/>
    <mergeCell ref="K37:R37"/>
    <mergeCell ref="K38:R38"/>
    <mergeCell ref="L34:M34"/>
    <mergeCell ref="N34:Q34"/>
    <mergeCell ref="R34:R35"/>
    <mergeCell ref="L35:M35"/>
    <mergeCell ref="N35:O35"/>
    <mergeCell ref="P35:Q35"/>
    <mergeCell ref="L30:M30"/>
    <mergeCell ref="N30:Q30"/>
    <mergeCell ref="R30:R31"/>
    <mergeCell ref="L31:M31"/>
    <mergeCell ref="N31:O31"/>
    <mergeCell ref="P31:Q31"/>
    <mergeCell ref="L32:M32"/>
    <mergeCell ref="N32:Q32"/>
    <mergeCell ref="R32:R33"/>
    <mergeCell ref="L33:M33"/>
    <mergeCell ref="N33:O33"/>
    <mergeCell ref="P33:Q33"/>
    <mergeCell ref="L26:M26"/>
    <mergeCell ref="N26:Q26"/>
    <mergeCell ref="R26:R27"/>
    <mergeCell ref="L27:M27"/>
    <mergeCell ref="N27:O27"/>
    <mergeCell ref="P27:Q27"/>
    <mergeCell ref="L28:M28"/>
    <mergeCell ref="N28:Q28"/>
    <mergeCell ref="R28:R29"/>
    <mergeCell ref="L29:M29"/>
    <mergeCell ref="N29:O29"/>
    <mergeCell ref="P29:Q29"/>
    <mergeCell ref="N22:Q22"/>
    <mergeCell ref="R22:R23"/>
    <mergeCell ref="L23:M23"/>
    <mergeCell ref="N23:O23"/>
    <mergeCell ref="P23:Q23"/>
    <mergeCell ref="L24:M24"/>
    <mergeCell ref="N24:Q24"/>
    <mergeCell ref="R24:R25"/>
    <mergeCell ref="L25:M25"/>
    <mergeCell ref="N25:O25"/>
    <mergeCell ref="P25:Q25"/>
    <mergeCell ref="L22:M22"/>
    <mergeCell ref="N18:Q18"/>
    <mergeCell ref="R18:R19"/>
    <mergeCell ref="L19:M19"/>
    <mergeCell ref="N19:O19"/>
    <mergeCell ref="P19:Q19"/>
    <mergeCell ref="L20:M20"/>
    <mergeCell ref="N20:Q20"/>
    <mergeCell ref="R20:R21"/>
    <mergeCell ref="L21:M21"/>
    <mergeCell ref="N21:O21"/>
    <mergeCell ref="P21:Q21"/>
    <mergeCell ref="L18:M18"/>
    <mergeCell ref="K2:R2"/>
    <mergeCell ref="L6:M6"/>
    <mergeCell ref="N6:Q6"/>
    <mergeCell ref="R6:R7"/>
    <mergeCell ref="L7:M7"/>
    <mergeCell ref="N7:O7"/>
    <mergeCell ref="P7:Q7"/>
    <mergeCell ref="L16:M16"/>
    <mergeCell ref="L17:M17"/>
    <mergeCell ref="L8:M8"/>
    <mergeCell ref="N8:Q8"/>
    <mergeCell ref="R8:R9"/>
    <mergeCell ref="L9:M9"/>
    <mergeCell ref="N9:O9"/>
    <mergeCell ref="P9:Q9"/>
    <mergeCell ref="L10:M10"/>
    <mergeCell ref="N10:Q10"/>
    <mergeCell ref="R10:R11"/>
    <mergeCell ref="L11:M11"/>
    <mergeCell ref="N11:O11"/>
    <mergeCell ref="P11:Q11"/>
    <mergeCell ref="L12:M12"/>
    <mergeCell ref="N12:Q12"/>
    <mergeCell ref="R12:R13"/>
    <mergeCell ref="N16:Q16"/>
    <mergeCell ref="R16:R17"/>
    <mergeCell ref="N17:O17"/>
    <mergeCell ref="P17:Q17"/>
    <mergeCell ref="L13:M13"/>
    <mergeCell ref="N13:O13"/>
    <mergeCell ref="P13:Q13"/>
    <mergeCell ref="L14:M14"/>
    <mergeCell ref="N14:Q14"/>
    <mergeCell ref="R14:R15"/>
    <mergeCell ref="L15:M15"/>
    <mergeCell ref="N15:O15"/>
    <mergeCell ref="P15:Q15"/>
  </mergeCells>
  <phoneticPr fontId="5"/>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4" tint="0.79998168889431442"/>
  </sheetPr>
  <dimension ref="A1:I22"/>
  <sheetViews>
    <sheetView showZeros="0" view="pageBreakPreview" zoomScaleNormal="100" zoomScaleSheetLayoutView="100" workbookViewId="0">
      <selection activeCell="B1" sqref="B1:E1"/>
    </sheetView>
  </sheetViews>
  <sheetFormatPr defaultRowHeight="13.5"/>
  <cols>
    <col min="1" max="1" width="3.5" customWidth="1"/>
    <col min="8" max="8" width="14.25" customWidth="1"/>
    <col min="9" max="9" width="23.125" customWidth="1"/>
  </cols>
  <sheetData>
    <row r="1" spans="1:9">
      <c r="A1" s="56" t="s">
        <v>164</v>
      </c>
      <c r="B1" s="56"/>
      <c r="C1" s="56"/>
      <c r="D1" s="56"/>
      <c r="E1" s="56"/>
      <c r="F1" s="56"/>
      <c r="G1" s="56"/>
      <c r="H1" s="56"/>
      <c r="I1" s="56"/>
    </row>
    <row r="2" spans="1:9">
      <c r="A2" s="56"/>
      <c r="B2" s="56"/>
      <c r="C2" s="56"/>
      <c r="D2" s="56"/>
      <c r="E2" s="56"/>
      <c r="F2" s="56"/>
      <c r="G2" s="56"/>
      <c r="H2" s="56"/>
      <c r="I2" s="56"/>
    </row>
    <row r="3" spans="1:9">
      <c r="A3" s="56"/>
      <c r="B3" s="56"/>
      <c r="C3" s="56"/>
      <c r="D3" s="56"/>
      <c r="E3" s="56"/>
      <c r="F3" s="56"/>
      <c r="G3" s="56"/>
      <c r="H3" s="56"/>
      <c r="I3" s="56"/>
    </row>
    <row r="4" spans="1:9" ht="24" customHeight="1">
      <c r="A4" s="843" t="s">
        <v>427</v>
      </c>
      <c r="B4" s="843"/>
      <c r="C4" s="843"/>
      <c r="D4" s="843"/>
      <c r="E4" s="843"/>
      <c r="F4" s="843"/>
      <c r="G4" s="843"/>
      <c r="H4" s="843"/>
      <c r="I4" s="843"/>
    </row>
    <row r="5" spans="1:9">
      <c r="A5" s="56"/>
      <c r="B5" s="56"/>
      <c r="C5" s="56"/>
      <c r="D5" s="56"/>
      <c r="E5" s="56"/>
      <c r="F5" s="56"/>
      <c r="G5" s="56"/>
      <c r="H5" s="56"/>
      <c r="I5" s="56"/>
    </row>
    <row r="6" spans="1:9">
      <c r="A6" s="56"/>
      <c r="B6" s="56"/>
      <c r="C6" s="56"/>
      <c r="D6" s="56"/>
      <c r="E6" s="56"/>
      <c r="F6" s="56"/>
      <c r="G6" s="35"/>
      <c r="H6" s="35"/>
      <c r="I6" s="299">
        <f>'様式０－２（継続）'!G1</f>
        <v>45748</v>
      </c>
    </row>
    <row r="7" spans="1:9">
      <c r="A7" s="56" t="s">
        <v>165</v>
      </c>
      <c r="B7" s="56"/>
      <c r="C7" s="56"/>
      <c r="D7" s="56"/>
      <c r="E7" s="56"/>
      <c r="F7" s="56"/>
      <c r="G7" s="56"/>
      <c r="H7" s="56"/>
      <c r="I7" s="56"/>
    </row>
    <row r="8" spans="1:9">
      <c r="A8" s="56"/>
      <c r="B8" s="56"/>
      <c r="C8" s="56"/>
      <c r="D8" s="56"/>
      <c r="E8" s="73" t="s">
        <v>3</v>
      </c>
      <c r="F8" s="56" t="s">
        <v>270</v>
      </c>
      <c r="G8" s="850">
        <f>事業実施計画書!E6</f>
        <v>0</v>
      </c>
      <c r="H8" s="851"/>
      <c r="I8" s="851"/>
    </row>
    <row r="9" spans="1:9">
      <c r="A9" s="56"/>
      <c r="B9" s="56"/>
      <c r="C9" s="56"/>
      <c r="D9" s="56"/>
      <c r="E9" s="73"/>
      <c r="F9" s="56"/>
      <c r="G9" s="852"/>
      <c r="H9" s="852"/>
      <c r="I9" s="852"/>
    </row>
    <row r="10" spans="1:9">
      <c r="A10" s="56"/>
      <c r="B10" s="56"/>
      <c r="C10" s="56"/>
      <c r="D10" s="74"/>
      <c r="E10" s="73" t="s">
        <v>166</v>
      </c>
      <c r="F10" s="56" t="s">
        <v>167</v>
      </c>
      <c r="G10" s="848">
        <f>事業実施計画書!E3</f>
        <v>0</v>
      </c>
      <c r="H10" s="849"/>
      <c r="I10" s="849"/>
    </row>
    <row r="11" spans="1:9">
      <c r="A11" s="56"/>
      <c r="B11" s="56"/>
      <c r="C11" s="56"/>
      <c r="D11" s="56"/>
      <c r="E11" s="73" t="s">
        <v>0</v>
      </c>
      <c r="F11" s="56" t="s">
        <v>168</v>
      </c>
      <c r="G11" s="848">
        <f>事業実施計画書!E9</f>
        <v>0</v>
      </c>
      <c r="H11" s="853"/>
      <c r="I11" s="148"/>
    </row>
    <row r="12" spans="1:9">
      <c r="A12" s="56"/>
      <c r="B12" s="56"/>
      <c r="C12" s="56"/>
      <c r="D12" s="56"/>
      <c r="E12" s="56"/>
      <c r="F12" s="56" t="s">
        <v>169</v>
      </c>
      <c r="G12" s="854">
        <f>事業実施計画書!E10</f>
        <v>0</v>
      </c>
      <c r="H12" s="855"/>
      <c r="I12" s="56" t="s">
        <v>170</v>
      </c>
    </row>
    <row r="13" spans="1:9">
      <c r="A13" s="56"/>
      <c r="B13" s="56"/>
      <c r="C13" s="56"/>
      <c r="D13" s="56"/>
      <c r="E13" s="56"/>
      <c r="F13" s="56"/>
      <c r="G13" s="56"/>
      <c r="H13" s="56"/>
      <c r="I13" s="56"/>
    </row>
    <row r="14" spans="1:9" ht="45" customHeight="1">
      <c r="A14" s="844" t="s">
        <v>428</v>
      </c>
      <c r="B14" s="844"/>
      <c r="C14" s="844"/>
      <c r="D14" s="844"/>
      <c r="E14" s="844"/>
      <c r="F14" s="844"/>
      <c r="G14" s="844"/>
      <c r="H14" s="844"/>
      <c r="I14" s="844"/>
    </row>
    <row r="15" spans="1:9">
      <c r="A15" s="845" t="s">
        <v>117</v>
      </c>
      <c r="B15" s="845"/>
      <c r="C15" s="845"/>
      <c r="D15" s="845"/>
      <c r="E15" s="845"/>
      <c r="F15" s="845"/>
      <c r="G15" s="845"/>
      <c r="H15" s="845"/>
      <c r="I15" s="845"/>
    </row>
    <row r="16" spans="1:9" ht="8.25" customHeight="1">
      <c r="A16" s="846"/>
      <c r="B16" s="847"/>
      <c r="C16" s="847"/>
      <c r="D16" s="847"/>
      <c r="E16" s="847"/>
      <c r="F16" s="847"/>
      <c r="G16" s="847"/>
      <c r="H16" s="847"/>
      <c r="I16" s="847"/>
    </row>
    <row r="17" spans="1:9" ht="60" customHeight="1">
      <c r="A17" s="76">
        <v>1</v>
      </c>
      <c r="B17" s="819" t="s">
        <v>179</v>
      </c>
      <c r="C17" s="819"/>
      <c r="D17" s="819"/>
      <c r="E17" s="819"/>
      <c r="F17" s="819"/>
      <c r="G17" s="819"/>
      <c r="H17" s="819"/>
      <c r="I17" s="820"/>
    </row>
    <row r="18" spans="1:9" ht="130.5" customHeight="1">
      <c r="A18" s="77">
        <v>2</v>
      </c>
      <c r="B18" s="666" t="s">
        <v>180</v>
      </c>
      <c r="C18" s="666"/>
      <c r="D18" s="666"/>
      <c r="E18" s="666"/>
      <c r="F18" s="666"/>
      <c r="G18" s="666"/>
      <c r="H18" s="666"/>
      <c r="I18" s="822"/>
    </row>
    <row r="19" spans="1:9" ht="63" customHeight="1">
      <c r="A19" s="77">
        <v>3</v>
      </c>
      <c r="B19" s="666" t="s">
        <v>181</v>
      </c>
      <c r="C19" s="666"/>
      <c r="D19" s="666"/>
      <c r="E19" s="666"/>
      <c r="F19" s="666"/>
      <c r="G19" s="666"/>
      <c r="H19" s="666"/>
      <c r="I19" s="822"/>
    </row>
    <row r="20" spans="1:9" ht="60" customHeight="1">
      <c r="A20" s="77">
        <v>4</v>
      </c>
      <c r="B20" s="666" t="s">
        <v>171</v>
      </c>
      <c r="C20" s="666"/>
      <c r="D20" s="666"/>
      <c r="E20" s="666"/>
      <c r="F20" s="666"/>
      <c r="G20" s="666"/>
      <c r="H20" s="666"/>
      <c r="I20" s="822"/>
    </row>
    <row r="21" spans="1:9" ht="60" customHeight="1">
      <c r="A21" s="77">
        <v>5</v>
      </c>
      <c r="B21" s="666" t="s">
        <v>268</v>
      </c>
      <c r="C21" s="666"/>
      <c r="D21" s="666"/>
      <c r="E21" s="666"/>
      <c r="F21" s="666"/>
      <c r="G21" s="666"/>
      <c r="H21" s="666"/>
      <c r="I21" s="822"/>
    </row>
    <row r="22" spans="1:9" ht="60" customHeight="1">
      <c r="A22" s="78">
        <v>6</v>
      </c>
      <c r="B22" s="824" t="s">
        <v>278</v>
      </c>
      <c r="C22" s="824"/>
      <c r="D22" s="824"/>
      <c r="E22" s="824"/>
      <c r="F22" s="824"/>
      <c r="G22" s="824"/>
      <c r="H22" s="824"/>
      <c r="I22" s="825"/>
    </row>
  </sheetData>
  <sheetProtection sheet="1" objects="1" scenarios="1"/>
  <mergeCells count="14">
    <mergeCell ref="A4:I4"/>
    <mergeCell ref="A14:I14"/>
    <mergeCell ref="A15:I15"/>
    <mergeCell ref="A16:I16"/>
    <mergeCell ref="B17:I17"/>
    <mergeCell ref="G10:I10"/>
    <mergeCell ref="G8:I9"/>
    <mergeCell ref="G11:H11"/>
    <mergeCell ref="G12:H12"/>
    <mergeCell ref="B18:I18"/>
    <mergeCell ref="B19:I19"/>
    <mergeCell ref="B20:I20"/>
    <mergeCell ref="B21:I21"/>
    <mergeCell ref="B22:I22"/>
  </mergeCells>
  <phoneticPr fontId="5"/>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24"/>
  <sheetViews>
    <sheetView showZeros="0" zoomScaleNormal="100" workbookViewId="0">
      <selection activeCell="B1" sqref="B1:E1"/>
    </sheetView>
  </sheetViews>
  <sheetFormatPr defaultRowHeight="20.100000000000001" customHeight="1"/>
  <cols>
    <col min="1" max="1" width="3.375" customWidth="1"/>
    <col min="2" max="2" width="14" bestFit="1" customWidth="1"/>
    <col min="3" max="3" width="51.125" customWidth="1"/>
    <col min="4" max="6" width="10.625" customWidth="1"/>
    <col min="7" max="7" width="21.375" customWidth="1"/>
    <col min="8" max="8" width="13.625" customWidth="1"/>
    <col min="9" max="9" width="10.625" customWidth="1"/>
    <col min="10" max="11" width="13.625" customWidth="1"/>
    <col min="12" max="12" width="10.625" customWidth="1"/>
    <col min="13" max="13" width="15.5" customWidth="1"/>
    <col min="14" max="20" width="10.625" customWidth="1"/>
  </cols>
  <sheetData>
    <row r="1" spans="1:20" ht="20.100000000000001" customHeight="1">
      <c r="A1" s="163" t="s">
        <v>405</v>
      </c>
      <c r="G1" s="95" t="s">
        <v>253</v>
      </c>
      <c r="H1" s="90"/>
      <c r="I1" s="90"/>
      <c r="J1" s="90"/>
      <c r="K1" s="90"/>
      <c r="L1" s="90"/>
      <c r="M1" s="94" t="s">
        <v>479</v>
      </c>
    </row>
    <row r="2" spans="1:20" ht="20.100000000000001" customHeight="1" thickBot="1">
      <c r="A2" s="176" t="s">
        <v>413</v>
      </c>
      <c r="B2" s="286"/>
      <c r="C2" s="286"/>
      <c r="D2" s="286"/>
      <c r="E2" s="286"/>
      <c r="F2" s="286"/>
      <c r="G2" s="95"/>
      <c r="H2" s="90"/>
      <c r="I2" s="90"/>
      <c r="J2" s="90"/>
      <c r="K2" s="90"/>
      <c r="L2" s="90"/>
      <c r="M2" s="94"/>
      <c r="N2" s="286"/>
      <c r="O2" s="286"/>
      <c r="P2" s="286"/>
      <c r="Q2" s="286"/>
      <c r="R2" s="286"/>
      <c r="S2" s="286"/>
      <c r="T2" s="286"/>
    </row>
    <row r="3" spans="1:20" ht="20.100000000000001" customHeight="1">
      <c r="A3" s="507" t="s">
        <v>406</v>
      </c>
      <c r="B3" s="508"/>
      <c r="C3" s="300"/>
      <c r="G3" s="95"/>
      <c r="H3" s="90"/>
      <c r="I3" s="90"/>
      <c r="J3" s="90"/>
      <c r="K3" s="90"/>
      <c r="L3" s="90"/>
      <c r="M3" s="310">
        <f>事業実施計画書!E2</f>
        <v>0</v>
      </c>
    </row>
    <row r="4" spans="1:20" ht="20.100000000000001" customHeight="1">
      <c r="A4" s="500" t="s">
        <v>407</v>
      </c>
      <c r="B4" s="501"/>
      <c r="C4" s="304"/>
      <c r="G4" s="95"/>
      <c r="H4" s="90"/>
      <c r="I4" s="90"/>
      <c r="J4" s="90"/>
      <c r="K4" s="90"/>
      <c r="L4" s="90"/>
      <c r="M4" s="94"/>
    </row>
    <row r="5" spans="1:20" ht="20.100000000000001" customHeight="1">
      <c r="A5" s="641" t="s">
        <v>408</v>
      </c>
      <c r="B5" s="285" t="s">
        <v>409</v>
      </c>
      <c r="C5" s="301"/>
      <c r="G5" s="856" t="s">
        <v>478</v>
      </c>
      <c r="H5" s="856"/>
      <c r="I5" s="856"/>
      <c r="J5" s="856"/>
      <c r="K5" s="856"/>
      <c r="L5" s="856"/>
      <c r="M5" s="856"/>
    </row>
    <row r="6" spans="1:20" ht="20.100000000000001" customHeight="1">
      <c r="A6" s="641"/>
      <c r="B6" s="178" t="s">
        <v>283</v>
      </c>
      <c r="C6" s="302"/>
      <c r="G6" s="857"/>
      <c r="H6" s="857"/>
      <c r="I6" s="857"/>
      <c r="J6" s="857"/>
      <c r="K6" s="857"/>
      <c r="L6" s="857"/>
      <c r="M6" s="857"/>
    </row>
    <row r="7" spans="1:20" ht="20.100000000000001" customHeight="1">
      <c r="A7" s="641"/>
      <c r="B7" s="285" t="s">
        <v>409</v>
      </c>
      <c r="C7" s="301"/>
      <c r="G7" s="861" t="s">
        <v>252</v>
      </c>
      <c r="H7" s="861"/>
      <c r="I7" s="861"/>
      <c r="J7" s="861"/>
      <c r="K7" s="861"/>
      <c r="L7" s="861"/>
      <c r="M7" s="861"/>
    </row>
    <row r="8" spans="1:20" ht="20.100000000000001" customHeight="1">
      <c r="A8" s="641"/>
      <c r="B8" s="178" t="s">
        <v>283</v>
      </c>
      <c r="C8" s="302"/>
      <c r="G8" s="861"/>
      <c r="H8" s="861"/>
      <c r="I8" s="861"/>
      <c r="J8" s="861"/>
      <c r="K8" s="861"/>
      <c r="L8" s="861"/>
      <c r="M8" s="861"/>
    </row>
    <row r="9" spans="1:20" ht="20.100000000000001" customHeight="1">
      <c r="A9" s="641"/>
      <c r="B9" s="285" t="s">
        <v>409</v>
      </c>
      <c r="C9" s="301"/>
      <c r="D9" s="286"/>
      <c r="G9" s="862"/>
      <c r="H9" s="862"/>
      <c r="I9" s="862"/>
      <c r="J9" s="862"/>
      <c r="K9" s="862"/>
      <c r="L9" s="862"/>
      <c r="M9" s="862"/>
    </row>
    <row r="10" spans="1:20" ht="20.100000000000001" customHeight="1" thickBot="1">
      <c r="A10" s="643"/>
      <c r="B10" s="179" t="s">
        <v>283</v>
      </c>
      <c r="C10" s="303"/>
      <c r="G10" s="93" t="s">
        <v>251</v>
      </c>
      <c r="H10" s="869">
        <f>事業実施計画書!E14</f>
        <v>0</v>
      </c>
      <c r="I10" s="870"/>
      <c r="J10" s="870"/>
      <c r="K10" s="870"/>
      <c r="L10" s="870"/>
      <c r="M10" s="871"/>
    </row>
    <row r="11" spans="1:20" ht="20.100000000000001" customHeight="1">
      <c r="G11" s="177" t="s">
        <v>250</v>
      </c>
      <c r="H11" s="307"/>
      <c r="I11" s="292" t="s">
        <v>476</v>
      </c>
      <c r="J11" s="305"/>
      <c r="K11" s="308"/>
      <c r="L11" s="292" t="s">
        <v>477</v>
      </c>
      <c r="M11" s="309"/>
    </row>
    <row r="12" spans="1:20" ht="20.100000000000001" customHeight="1">
      <c r="G12" s="177" t="s">
        <v>249</v>
      </c>
      <c r="H12" s="872">
        <f>C4</f>
        <v>0</v>
      </c>
      <c r="I12" s="873"/>
      <c r="J12" s="873"/>
      <c r="K12" s="873"/>
      <c r="L12" s="873"/>
      <c r="M12" s="874"/>
    </row>
    <row r="13" spans="1:20" ht="20.100000000000001" customHeight="1">
      <c r="G13" s="875" t="s">
        <v>269</v>
      </c>
      <c r="H13" s="878" t="s">
        <v>248</v>
      </c>
      <c r="I13" s="863"/>
      <c r="J13" s="863"/>
      <c r="K13" s="879" t="s">
        <v>247</v>
      </c>
      <c r="L13" s="879"/>
      <c r="M13" s="864"/>
    </row>
    <row r="14" spans="1:20" ht="20.100000000000001" customHeight="1">
      <c r="G14" s="876"/>
      <c r="H14" s="865">
        <f>C5</f>
        <v>0</v>
      </c>
      <c r="I14" s="863"/>
      <c r="J14" s="863"/>
      <c r="K14" s="863">
        <f>C6</f>
        <v>0</v>
      </c>
      <c r="L14" s="863"/>
      <c r="M14" s="864"/>
    </row>
    <row r="15" spans="1:20" ht="20.100000000000001" customHeight="1">
      <c r="G15" s="876"/>
      <c r="H15" s="865">
        <f>C7</f>
        <v>0</v>
      </c>
      <c r="I15" s="863"/>
      <c r="J15" s="863"/>
      <c r="K15" s="863">
        <f>C8</f>
        <v>0</v>
      </c>
      <c r="L15" s="863"/>
      <c r="M15" s="864"/>
    </row>
    <row r="16" spans="1:20" ht="20.100000000000001" customHeight="1">
      <c r="G16" s="877"/>
      <c r="H16" s="865">
        <f>C9</f>
        <v>0</v>
      </c>
      <c r="I16" s="863"/>
      <c r="J16" s="863"/>
      <c r="K16" s="866">
        <f>C10</f>
        <v>0</v>
      </c>
      <c r="L16" s="866"/>
      <c r="M16" s="864"/>
    </row>
    <row r="17" spans="7:13" ht="20.100000000000001" customHeight="1">
      <c r="G17" s="90" t="s">
        <v>246</v>
      </c>
      <c r="H17" s="90"/>
      <c r="I17" s="90"/>
      <c r="J17" s="90"/>
      <c r="K17" s="91"/>
      <c r="L17" s="91"/>
      <c r="M17" s="91"/>
    </row>
    <row r="18" spans="7:13" ht="20.100000000000001" customHeight="1">
      <c r="G18" s="90" t="s">
        <v>245</v>
      </c>
      <c r="H18" s="90"/>
      <c r="I18" s="90"/>
      <c r="J18" s="90"/>
      <c r="K18" s="91"/>
      <c r="L18" s="91"/>
      <c r="M18" s="91"/>
    </row>
    <row r="19" spans="7:13" ht="20.100000000000001" customHeight="1">
      <c r="G19" s="867" t="s">
        <v>430</v>
      </c>
      <c r="H19" s="868"/>
      <c r="I19" s="868"/>
      <c r="J19" s="868"/>
      <c r="K19" s="868"/>
      <c r="L19" s="868"/>
      <c r="M19" s="868"/>
    </row>
    <row r="20" spans="7:13" ht="20.100000000000001" customHeight="1">
      <c r="G20" s="858" t="s">
        <v>481</v>
      </c>
      <c r="H20" s="859"/>
      <c r="I20" s="859"/>
      <c r="J20" s="859"/>
      <c r="K20" s="859"/>
      <c r="L20" s="859"/>
      <c r="M20" s="859"/>
    </row>
    <row r="21" spans="7:13" ht="20.100000000000001" customHeight="1">
      <c r="G21" s="306" t="s">
        <v>482</v>
      </c>
      <c r="H21" s="291"/>
      <c r="I21" s="291"/>
      <c r="J21" s="291"/>
      <c r="K21" s="291"/>
      <c r="L21" s="291"/>
      <c r="M21" s="291"/>
    </row>
    <row r="22" spans="7:13" ht="20.100000000000001" customHeight="1">
      <c r="G22" s="860" t="s">
        <v>480</v>
      </c>
      <c r="H22" s="528"/>
      <c r="I22" s="528"/>
      <c r="J22" s="528"/>
      <c r="K22" s="528"/>
      <c r="L22" s="528"/>
      <c r="M22" s="528"/>
    </row>
    <row r="23" spans="7:13" ht="20.100000000000001" customHeight="1">
      <c r="G23" s="92" t="s">
        <v>244</v>
      </c>
      <c r="H23" s="91"/>
      <c r="I23" s="91"/>
      <c r="J23" s="91"/>
      <c r="K23" s="91"/>
      <c r="L23" s="91"/>
      <c r="M23" s="91"/>
    </row>
    <row r="24" spans="7:13" ht="20.100000000000001" customHeight="1">
      <c r="G24" s="192" t="s">
        <v>429</v>
      </c>
      <c r="H24" s="90"/>
      <c r="I24" s="90"/>
      <c r="J24" s="90"/>
      <c r="K24" s="90"/>
      <c r="L24" s="90"/>
      <c r="M24" s="90"/>
    </row>
  </sheetData>
  <sheetProtection sheet="1" objects="1" scenarios="1" insertColumns="0" insertRows="0"/>
  <protectedRanges>
    <protectedRange sqref="C3:C10" name="範囲1"/>
  </protectedRanges>
  <mergeCells count="20">
    <mergeCell ref="G20:M20"/>
    <mergeCell ref="G22:M22"/>
    <mergeCell ref="G7:M9"/>
    <mergeCell ref="K14:M14"/>
    <mergeCell ref="H15:J15"/>
    <mergeCell ref="K15:M15"/>
    <mergeCell ref="H16:J16"/>
    <mergeCell ref="K16:M16"/>
    <mergeCell ref="G19:M19"/>
    <mergeCell ref="H10:M10"/>
    <mergeCell ref="H12:M12"/>
    <mergeCell ref="G13:G16"/>
    <mergeCell ref="H13:J13"/>
    <mergeCell ref="K13:M13"/>
    <mergeCell ref="H14:J14"/>
    <mergeCell ref="A3:B3"/>
    <mergeCell ref="A4:B4"/>
    <mergeCell ref="A5:A10"/>
    <mergeCell ref="G5:M5"/>
    <mergeCell ref="G6:M6"/>
  </mergeCells>
  <phoneticPr fontId="5"/>
  <conditionalFormatting sqref="I11">
    <cfRule type="expression" dxfId="1" priority="2">
      <formula>$C$3="新規"</formula>
    </cfRule>
  </conditionalFormatting>
  <conditionalFormatting sqref="L11">
    <cfRule type="expression" dxfId="0" priority="1">
      <formula>$C$3="変更"</formula>
    </cfRule>
  </conditionalFormatting>
  <dataValidations count="2">
    <dataValidation type="list" allowBlank="1" showInputMessage="1" showErrorMessage="1" sqref="C3">
      <formula1>"新規,変更"</formula1>
    </dataValidation>
    <dataValidation type="list" allowBlank="1" showInputMessage="1" showErrorMessage="1" sqref="C5 C7 C9">
      <formula1>"保健師,助産師,看護師又は准看護師"</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17</vt:i4>
      </vt:variant>
      <vt:variant>
        <vt:lpstr>名前付き一覧</vt:lpstr>
      </vt:variant>
      <vt:variant>
        <vt:i4>15</vt:i4>
      </vt:variant>
    </vt:vector>
  </HeadingPairs>
  <TitlesOfParts>
    <vt:vector baseType="lpstr" size="32">
      <vt:lpstr>様式０－２（継続）</vt:lpstr>
      <vt:lpstr>事業実施計画書</vt:lpstr>
      <vt:lpstr>様式１</vt:lpstr>
      <vt:lpstr>様式１－２</vt:lpstr>
      <vt:lpstr>様式２①</vt:lpstr>
      <vt:lpstr>様式２②</vt:lpstr>
      <vt:lpstr>様式２③</vt:lpstr>
      <vt:lpstr>様式２④</vt:lpstr>
      <vt:lpstr>様式３</vt:lpstr>
      <vt:lpstr>様式４</vt:lpstr>
      <vt:lpstr>様式５</vt:lpstr>
      <vt:lpstr>様式６</vt:lpstr>
      <vt:lpstr>様式７</vt:lpstr>
      <vt:lpstr>様式８</vt:lpstr>
      <vt:lpstr>様式１０</vt:lpstr>
      <vt:lpstr>様式１１</vt:lpstr>
      <vt:lpstr>様式１２</vt:lpstr>
      <vt:lpstr>事業実施計画書!Print_Area</vt:lpstr>
      <vt:lpstr>'様式０－２（継続）'!Print_Area</vt:lpstr>
      <vt:lpstr>様式１!Print_Area</vt:lpstr>
      <vt:lpstr>様式１０!Print_Area</vt:lpstr>
      <vt:lpstr>様式１２!Print_Area</vt:lpstr>
      <vt:lpstr>'様式１－２'!Print_Area</vt:lpstr>
      <vt:lpstr>様式２①!Print_Area</vt:lpstr>
      <vt:lpstr>様式２②!Print_Area</vt:lpstr>
      <vt:lpstr>様式２③!Print_Area</vt:lpstr>
      <vt:lpstr>様式２④!Print_Area</vt:lpstr>
      <vt:lpstr>様式３!Print_Area</vt:lpstr>
      <vt:lpstr>様式４!Print_Area</vt:lpstr>
      <vt:lpstr>様式５!Print_Area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2025-03-31T06:38:28Z</cp:lastPrinted>
  <dcterms:created xsi:type="dcterms:W3CDTF">2006-09-13T06:17:43Z</dcterms:created>
  <dcterms:modified xsi:type="dcterms:W3CDTF">2025-04-03T04:13:51Z</dcterms:modified>
</cp:coreProperties>
</file>