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workbookProtection lockStructure="1" workbookPassword="CC61"/>
  <bookViews>
    <workbookView activeTab="1" windowHeight="11925" windowWidth="28800" xWindow="0" yWindow="0"/>
  </bookViews>
  <sheets>
    <sheet r:id="rId1" name="申込書（記入例）" sheetId="3"/>
    <sheet r:id="rId2" name="申込書" sheetId="2"/>
    <sheet r:id="rId3" name="利用者情報" sheetId="4" state="hidden"/>
    <sheet r:id="rId4" name="登録完了通知" sheetId="5" state="hidden"/>
    <sheet r:id="rId5" name="利用者_法人" sheetId="1" state="hidden"/>
  </sheets>
  <calcPr calcId="162913"/>
</workbook>
</file>

<file path=xl/calcChain.xml><?xml version="1.0" encoding="utf-8"?>
<calcChain xmlns="http://schemas.openxmlformats.org/spreadsheetml/2006/main">
  <c r="L2" i="4" l="1"/>
  <c r="J2" i="4"/>
  <c r="B5" i="5" l="1"/>
  <c r="B4" i="5"/>
  <c r="B6" i="5"/>
  <c r="R2" i="4" l="1"/>
  <c r="Q2" i="4"/>
  <c r="P2" i="4"/>
  <c r="N2" i="4"/>
  <c r="O2" i="4"/>
  <c r="C2" i="4"/>
  <c r="A2" i="4"/>
  <c r="B7" i="5" s="1"/>
  <c r="M2" i="4"/>
  <c r="K2" i="4"/>
  <c r="I2" i="4"/>
  <c r="H2" i="4"/>
</calcChain>
</file>

<file path=xl/comments1.xml><?xml version="1.0" encoding="utf-8"?>
<comments xmlns="http://schemas.openxmlformats.org/spreadsheetml/2006/main">
  <authors>
    <author>三宅　秀明</author>
  </authors>
  <commentList>
    <comment ref="D1" authorId="0" shapeId="0">
      <text>
        <r>
          <rPr>
            <sz val="9"/>
            <color indexed="81"/>
            <rFont val="MS P ゴシック"/>
            <family val="3"/>
            <charset val="128"/>
          </rPr>
          <t>csv上、担当者は必須とのこと。（デジガバ：一田さんより）
個人名でなくても登録は可能と。</t>
        </r>
      </text>
    </comment>
  </commentList>
</comments>
</file>

<file path=xl/sharedStrings.xml><?xml version="1.0" encoding="utf-8"?>
<sst xmlns="http://schemas.openxmlformats.org/spreadsheetml/2006/main" count="131" uniqueCount="77">
  <si>
    <t>利用者ID</t>
  </si>
  <si>
    <t>新しい利用者ID</t>
  </si>
  <si>
    <t>パスワード</t>
  </si>
  <si>
    <t>担当者氏(フリガナ)</t>
  </si>
  <si>
    <t>担当者名(フリガナ)</t>
  </si>
  <si>
    <t>担当者氏</t>
  </si>
  <si>
    <t>担当者名</t>
  </si>
  <si>
    <t>法人名(フリガナ)</t>
  </si>
  <si>
    <t>法人名</t>
  </si>
  <si>
    <t>代表者氏(フリガナ)</t>
  </si>
  <si>
    <t>代表者名(フリガナ)</t>
  </si>
  <si>
    <t>代表者氏</t>
  </si>
  <si>
    <t>代表者名</t>
  </si>
  <si>
    <t>郵便番号</t>
  </si>
  <si>
    <t>住所</t>
  </si>
  <si>
    <t>代表電話番号</t>
  </si>
  <si>
    <t>FAX番号</t>
  </si>
  <si>
    <t>メールアドレス1</t>
  </si>
  <si>
    <t>メールアドレス2</t>
  </si>
  <si>
    <t>担当者役職</t>
  </si>
  <si>
    <t>部門名部署名</t>
  </si>
  <si>
    <t>代表者役職</t>
  </si>
  <si>
    <t>日中連絡可能電話番号</t>
  </si>
  <si>
    <t>利用者グループ</t>
  </si>
  <si>
    <t>sample@sample.com</t>
  </si>
  <si>
    <t>クラシキ</t>
  </si>
  <si>
    <t>タロウ</t>
  </si>
  <si>
    <t>倉敷</t>
  </si>
  <si>
    <t>太郎</t>
  </si>
  <si>
    <t>カブシキガイシャ　クラシキシ</t>
  </si>
  <si>
    <t>株式会社　倉敷市</t>
  </si>
  <si>
    <t>ハナコ</t>
  </si>
  <si>
    <t>花子</t>
  </si>
  <si>
    <t>岡山県倉敷市西中新田640番地</t>
  </si>
  <si>
    <t>課長</t>
  </si>
  <si>
    <t>本部</t>
  </si>
  <si>
    <t>代表取締役</t>
  </si>
  <si>
    <t>一般</t>
  </si>
  <si>
    <t>給水装置工事電子申請利用者登録申込書</t>
    <rPh sb="0" eb="6">
      <t>キュウスイソウチコウジ</t>
    </rPh>
    <rPh sb="6" eb="15">
      <t>デンシシンセイリヨウシャトウロク</t>
    </rPh>
    <rPh sb="15" eb="18">
      <t>モウシコミショ</t>
    </rPh>
    <phoneticPr fontId="18"/>
  </si>
  <si>
    <t>業者名</t>
    <rPh sb="0" eb="3">
      <t>ギョウシャメイ</t>
    </rPh>
    <phoneticPr fontId="18"/>
  </si>
  <si>
    <t>業者名（フリガナ）</t>
    <rPh sb="0" eb="3">
      <t>ギョウシャメイ</t>
    </rPh>
    <phoneticPr fontId="18"/>
  </si>
  <si>
    <t>指定番号</t>
    <rPh sb="0" eb="4">
      <t>シテイバンゴウ</t>
    </rPh>
    <phoneticPr fontId="18"/>
  </si>
  <si>
    <t>代表者名</t>
    <rPh sb="0" eb="4">
      <t>ダイヒョウシャメイ</t>
    </rPh>
    <phoneticPr fontId="18"/>
  </si>
  <si>
    <t>住所</t>
    <rPh sb="0" eb="2">
      <t>ジュウショ</t>
    </rPh>
    <phoneticPr fontId="18"/>
  </si>
  <si>
    <t>電話番号</t>
    <rPh sb="0" eb="4">
      <t>デンワバンゴウ</t>
    </rPh>
    <phoneticPr fontId="18"/>
  </si>
  <si>
    <t>メールアドレス</t>
    <phoneticPr fontId="18"/>
  </si>
  <si>
    <t>郵便番号</t>
    <rPh sb="0" eb="4">
      <t>ユウビンバンゴウ</t>
    </rPh>
    <phoneticPr fontId="18"/>
  </si>
  <si>
    <t>ＦＡＸ番号</t>
    <rPh sb="3" eb="5">
      <t>バンゴウ</t>
    </rPh>
    <phoneticPr fontId="18"/>
  </si>
  <si>
    <t>届出種別</t>
    <rPh sb="0" eb="4">
      <t>トドケデシュベツ</t>
    </rPh>
    <phoneticPr fontId="18"/>
  </si>
  <si>
    <t>代表者名（フリガナ）</t>
    <phoneticPr fontId="18"/>
  </si>
  <si>
    <t>本社情報</t>
    <rPh sb="0" eb="4">
      <t>ホンシャジョウホウ</t>
    </rPh>
    <phoneticPr fontId="18"/>
  </si>
  <si>
    <t>事業所情報</t>
    <rPh sb="0" eb="5">
      <t>ジギョウショジョウホウ</t>
    </rPh>
    <phoneticPr fontId="18"/>
  </si>
  <si>
    <t>事業所名</t>
    <rPh sb="0" eb="3">
      <t>ジギョウショ</t>
    </rPh>
    <rPh sb="3" eb="4">
      <t>メイ</t>
    </rPh>
    <phoneticPr fontId="18"/>
  </si>
  <si>
    <t>新規</t>
  </si>
  <si>
    <t>シンデンスイドウ</t>
    <phoneticPr fontId="18"/>
  </si>
  <si>
    <t>新田水道株式会社</t>
    <rPh sb="0" eb="4">
      <t>シンデンスイドウ</t>
    </rPh>
    <rPh sb="4" eb="8">
      <t>カブシキガイシャ</t>
    </rPh>
    <phoneticPr fontId="18"/>
  </si>
  <si>
    <t>倉敷市西中新田６００</t>
    <rPh sb="0" eb="7">
      <t>クラシキシニシナカシンデン</t>
    </rPh>
    <phoneticPr fontId="18"/>
  </si>
  <si>
    <t>スイドウ　タロウ</t>
    <phoneticPr fontId="18"/>
  </si>
  <si>
    <t>水道　太郎</t>
    <rPh sb="0" eb="2">
      <t>スイドウ</t>
    </rPh>
    <rPh sb="3" eb="5">
      <t>タロウ</t>
    </rPh>
    <phoneticPr fontId="18"/>
  </si>
  <si>
    <t>086-426-3685</t>
    <phoneticPr fontId="18"/>
  </si>
  <si>
    <t>新田水道株式会社　西阿知町支店</t>
    <rPh sb="0" eb="4">
      <t>シンデンスイドウ</t>
    </rPh>
    <rPh sb="4" eb="8">
      <t>カブシキガイシャ</t>
    </rPh>
    <rPh sb="9" eb="15">
      <t>ニシアチチョウシテン</t>
    </rPh>
    <phoneticPr fontId="18"/>
  </si>
  <si>
    <t>倉敷市西阿知町１－１－１</t>
    <rPh sb="0" eb="3">
      <t>クラシキシ</t>
    </rPh>
    <rPh sb="3" eb="7">
      <t>ニシアチチョウ</t>
    </rPh>
    <phoneticPr fontId="18"/>
  </si>
  <si>
    <t>086-426-3655</t>
    <phoneticPr fontId="18"/>
  </si>
  <si>
    <t>086-423-5635</t>
    <phoneticPr fontId="18"/>
  </si>
  <si>
    <t>710-0038</t>
    <phoneticPr fontId="18"/>
  </si>
  <si>
    <t>710-0807</t>
    <phoneticPr fontId="18"/>
  </si>
  <si>
    <t>kyusui-koujiten@city.kurashiki.okayama.jp</t>
    <phoneticPr fontId="18"/>
  </si>
  <si>
    <t>指定給水装置工事事業者</t>
    <rPh sb="0" eb="11">
      <t>シテイ</t>
    </rPh>
    <phoneticPr fontId="18"/>
  </si>
  <si>
    <t>利用者ＩＤ</t>
    <rPh sb="0" eb="3">
      <t>リヨウシャ</t>
    </rPh>
    <phoneticPr fontId="18"/>
  </si>
  <si>
    <t>給水装置工事電子申請利用者登録完了通知</t>
    <rPh sb="0" eb="6">
      <t>キュウスイソウチコウジ</t>
    </rPh>
    <rPh sb="6" eb="15">
      <t>デンシシンセイリヨウシャトウロク</t>
    </rPh>
    <rPh sb="15" eb="19">
      <t>カンリョウツウチ</t>
    </rPh>
    <phoneticPr fontId="18"/>
  </si>
  <si>
    <t>申込書のとおり</t>
    <rPh sb="0" eb="3">
      <t>モウシコミショ</t>
    </rPh>
    <phoneticPr fontId="18"/>
  </si>
  <si>
    <t>　次のとおり、登録が完了しましたので通知します。</t>
    <rPh sb="1" eb="2">
      <t>ツギ</t>
    </rPh>
    <rPh sb="7" eb="9">
      <t>トウロク</t>
    </rPh>
    <rPh sb="10" eb="12">
      <t>カンリョウ</t>
    </rPh>
    <rPh sb="18" eb="20">
      <t>ツウチ</t>
    </rPh>
    <phoneticPr fontId="18"/>
  </si>
  <si>
    <t>デンシシンセイ</t>
    <phoneticPr fontId="18"/>
  </si>
  <si>
    <t>タントウシャ</t>
    <phoneticPr fontId="18"/>
  </si>
  <si>
    <t>電子申請</t>
    <rPh sb="0" eb="4">
      <t>デンシシンセイ</t>
    </rPh>
    <phoneticPr fontId="18"/>
  </si>
  <si>
    <t>担当者</t>
    <rPh sb="0" eb="3">
      <t>タントウシャ</t>
    </rPh>
    <phoneticPr fontId="18"/>
  </si>
  <si>
    <t>utab01imut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</si>
</sst>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2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1"/>
      <color rgb="FF006100"/>
      <name val="ＭＳ 明朝"/>
      <family val="2"/>
      <charset val="128"/>
    </font>
    <font>
      <sz val="11"/>
      <color rgb="FF9C0006"/>
      <name val="ＭＳ 明朝"/>
      <family val="2"/>
      <charset val="128"/>
    </font>
    <font>
      <sz val="11"/>
      <color rgb="FF9C6500"/>
      <name val="ＭＳ 明朝"/>
      <family val="2"/>
      <charset val="128"/>
    </font>
    <font>
      <sz val="11"/>
      <color rgb="FF3F3F76"/>
      <name val="ＭＳ 明朝"/>
      <family val="2"/>
      <charset val="128"/>
    </font>
    <font>
      <b/>
      <sz val="11"/>
      <color rgb="FF3F3F3F"/>
      <name val="ＭＳ 明朝"/>
      <family val="2"/>
      <charset val="128"/>
    </font>
    <font>
      <b/>
      <sz val="11"/>
      <color rgb="FFFA7D00"/>
      <name val="ＭＳ 明朝"/>
      <family val="2"/>
      <charset val="128"/>
    </font>
    <font>
      <sz val="11"/>
      <color rgb="FFFA7D00"/>
      <name val="ＭＳ 明朝"/>
      <family val="2"/>
      <charset val="128"/>
    </font>
    <font>
      <b/>
      <sz val="11"/>
      <color theme="0"/>
      <name val="ＭＳ 明朝"/>
      <family val="2"/>
      <charset val="128"/>
    </font>
    <font>
      <sz val="11"/>
      <color rgb="FFFF0000"/>
      <name val="ＭＳ 明朝"/>
      <family val="2"/>
      <charset val="128"/>
    </font>
    <font>
      <i/>
      <sz val="11"/>
      <color rgb="FF7F7F7F"/>
      <name val="ＭＳ 明朝"/>
      <family val="2"/>
      <charset val="128"/>
    </font>
    <font>
      <b/>
      <sz val="11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 applyProtection="1">
      <alignment horizontal="left" vertical="center" indent="1" shrinkToFit="1"/>
      <protection locked="0"/>
    </xf>
    <xf numFmtId="176" fontId="0" fillId="0" borderId="10" xfId="0" applyNumberFormat="1" applyBorder="1" applyAlignment="1" applyProtection="1">
      <alignment horizontal="left" vertical="center" indent="1" shrinkToFit="1"/>
      <protection locked="0"/>
    </xf>
    <xf numFmtId="49" fontId="0" fillId="0" borderId="10" xfId="0" applyNumberFormat="1" applyBorder="1" applyAlignment="1" applyProtection="1">
      <alignment horizontal="left" vertical="center" indent="1" shrinkToFit="1"/>
      <protection locked="0"/>
    </xf>
    <xf numFmtId="0" fontId="0" fillId="0" borderId="0" xfId="0" applyAlignment="1">
      <alignment vertical="center" shrinkToFit="1"/>
    </xf>
    <xf numFmtId="0" fontId="0" fillId="0" borderId="0" xfId="0" applyNumberFormat="1" applyAlignment="1">
      <alignment vertical="center" shrinkToFit="1"/>
    </xf>
    <xf numFmtId="176" fontId="0" fillId="0" borderId="10" xfId="0" applyNumberFormat="1" applyBorder="1" applyAlignment="1" applyProtection="1">
      <alignment horizontal="left" vertical="center" indent="1" shrinkToFit="1"/>
    </xf>
    <xf numFmtId="0" fontId="0" fillId="0" borderId="10" xfId="0" applyBorder="1" applyAlignment="1" applyProtection="1">
      <alignment horizontal="left" vertical="center" indent="1" shrinkToFit="1"/>
    </xf>
    <xf numFmtId="49" fontId="0" fillId="0" borderId="10" xfId="0" applyNumberFormat="1" applyBorder="1" applyAlignment="1" applyProtection="1">
      <alignment horizontal="left" vertical="center" indent="1" shrinkToFit="1"/>
    </xf>
    <xf numFmtId="0" fontId="0" fillId="0" borderId="0" xfId="0" applyProtection="1">
      <alignment vertical="center"/>
    </xf>
    <xf numFmtId="0" fontId="19" fillId="0" borderId="0" xfId="0" applyFont="1" applyProtection="1">
      <alignment vertical="center"/>
    </xf>
    <xf numFmtId="0" fontId="0" fillId="0" borderId="10" xfId="0" applyBorder="1" applyProtection="1">
      <alignment vertical="center"/>
    </xf>
    <xf numFmtId="0" fontId="20" fillId="0" borderId="10" xfId="0" applyFont="1" applyBorder="1" applyAlignment="1" applyProtection="1">
      <alignment horizontal="left" vertical="center" indent="1" shrinkToFit="1"/>
    </xf>
    <xf numFmtId="176" fontId="20" fillId="0" borderId="10" xfId="0" applyNumberFormat="1" applyFont="1" applyBorder="1" applyAlignment="1" applyProtection="1">
      <alignment horizontal="left" vertical="center" indent="1" shrinkToFit="1"/>
    </xf>
    <xf numFmtId="0" fontId="14" fillId="0" borderId="10" xfId="0" applyFont="1" applyBorder="1" applyAlignment="1" applyProtection="1">
      <alignment horizontal="left" vertical="center" indent="1" shrinkToFit="1"/>
    </xf>
    <xf numFmtId="0" fontId="14" fillId="0" borderId="0" xfId="0" applyFont="1" applyAlignment="1" applyProtection="1">
      <alignment horizontal="left" vertical="center" indent="1" shrinkToFit="1"/>
    </xf>
    <xf numFmtId="49" fontId="20" fillId="0" borderId="10" xfId="0" applyNumberFormat="1" applyFont="1" applyBorder="1" applyAlignment="1" applyProtection="1">
      <alignment horizontal="left" vertical="center" indent="1" shrinkToFit="1"/>
    </xf>
    <xf numFmtId="0" fontId="0" fillId="0" borderId="10" xfId="0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2886075</xdr:colOff>
      <xdr:row>1</xdr:row>
      <xdr:rowOff>38101</xdr:rowOff>
    </xdr:from>
    <xdr:to>
      <xdr:col>1</xdr:col>
      <xdr:colOff>4981575</xdr:colOff>
      <xdr:row>2</xdr:row>
      <xdr:rowOff>1</xdr:rowOff>
    </xdr:to>
    <xdr:sp macro="" textlink="">
      <xdr:nvSpPr>
        <xdr:cNvPr id="2" name="線吹き出し 1 (枠付き) 1"/>
        <xdr:cNvSpPr/>
      </xdr:nvSpPr>
      <xdr:spPr>
        <a:xfrm>
          <a:off x="4619625" y="476251"/>
          <a:ext cx="2095500" cy="400050"/>
        </a:xfrm>
        <a:prstGeom prst="borderCallout1">
          <a:avLst>
            <a:gd name="adj1" fmla="val 54125"/>
            <a:gd name="adj2" fmla="val -920"/>
            <a:gd name="adj3" fmla="val 155698"/>
            <a:gd name="adj4" fmla="val -2904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B050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00B050"/>
              </a:solidFill>
            </a:rPr>
            <a:t>新規、変更、削除から選択。</a:t>
          </a:r>
          <a:endParaRPr kumimoji="1" lang="en-US" altLang="ja-JP" sz="1100">
            <a:solidFill>
              <a:srgbClr val="00B050"/>
            </a:solidFill>
          </a:endParaRPr>
        </a:p>
      </xdr:txBody>
    </xdr:sp>
    <xdr:clientData/>
  </xdr:twoCellAnchor>
  <xdr:twoCellAnchor>
    <xdr:from>
      <xdr:col>1</xdr:col>
      <xdr:colOff>2790825</xdr:colOff>
      <xdr:row>7</xdr:row>
      <xdr:rowOff>323850</xdr:rowOff>
    </xdr:from>
    <xdr:to>
      <xdr:col>1</xdr:col>
      <xdr:colOff>5019674</xdr:colOff>
      <xdr:row>9</xdr:row>
      <xdr:rowOff>161925</xdr:rowOff>
    </xdr:to>
    <xdr:sp macro="" textlink="">
      <xdr:nvSpPr>
        <xdr:cNvPr id="3" name="線吹き出し 1 (枠付き) 2"/>
        <xdr:cNvSpPr/>
      </xdr:nvSpPr>
      <xdr:spPr>
        <a:xfrm>
          <a:off x="4524375" y="3390900"/>
          <a:ext cx="2228849" cy="714375"/>
        </a:xfrm>
        <a:prstGeom prst="borderCallout1">
          <a:avLst>
            <a:gd name="adj1" fmla="val 54125"/>
            <a:gd name="adj2" fmla="val -920"/>
            <a:gd name="adj3" fmla="val 114555"/>
            <a:gd name="adj4" fmla="val -294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B050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00B050"/>
              </a:solidFill>
            </a:rPr>
            <a:t>姓と名の間はスペース１文字分あけてください。</a:t>
          </a:r>
        </a:p>
      </xdr:txBody>
    </xdr:sp>
    <xdr:clientData/>
  </xdr:twoCellAnchor>
  <xdr:twoCellAnchor>
    <xdr:from>
      <xdr:col>1</xdr:col>
      <xdr:colOff>2238377</xdr:colOff>
      <xdr:row>8</xdr:row>
      <xdr:rowOff>242888</xdr:rowOff>
    </xdr:from>
    <xdr:to>
      <xdr:col>1</xdr:col>
      <xdr:colOff>2790825</xdr:colOff>
      <xdr:row>10</xdr:row>
      <xdr:rowOff>247650</xdr:rowOff>
    </xdr:to>
    <xdr:cxnSp macro="">
      <xdr:nvCxnSpPr>
        <xdr:cNvPr id="5" name="直線矢印コネクタ 4"/>
        <xdr:cNvCxnSpPr>
          <a:stCxn id="3" idx="2"/>
        </xdr:cNvCxnSpPr>
      </xdr:nvCxnSpPr>
      <xdr:spPr>
        <a:xfrm flipH="1">
          <a:off x="3971927" y="3748088"/>
          <a:ext cx="552448" cy="881062"/>
        </a:xfrm>
        <a:prstGeom prst="straightConnector1">
          <a:avLst/>
        </a:prstGeom>
        <a:ln w="9525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2105025</xdr:colOff>
      <xdr:row>19</xdr:row>
      <xdr:rowOff>57150</xdr:rowOff>
    </xdr:from>
    <xdr:to>
      <xdr:col>1</xdr:col>
      <xdr:colOff>5010150</xdr:colOff>
      <xdr:row>19</xdr:row>
      <xdr:rowOff>400050</xdr:rowOff>
    </xdr:to>
    <xdr:sp macro="" textlink="">
      <xdr:nvSpPr>
        <xdr:cNvPr id="6" name="線吹き出し 1 (枠付き) 5"/>
        <xdr:cNvSpPr/>
      </xdr:nvSpPr>
      <xdr:spPr>
        <a:xfrm>
          <a:off x="3838575" y="8382000"/>
          <a:ext cx="2905125" cy="342900"/>
        </a:xfrm>
        <a:prstGeom prst="borderCallout1">
          <a:avLst>
            <a:gd name="adj1" fmla="val 54125"/>
            <a:gd name="adj2" fmla="val -920"/>
            <a:gd name="adj3" fmla="val 50218"/>
            <a:gd name="adj4" fmla="val -31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B050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rgbClr val="00B050"/>
              </a:solidFill>
            </a:rPr>
            <a:t>半角英数字で８文字以上２０文字以内。</a:t>
          </a:r>
        </a:p>
      </xdr:txBody>
    </xdr:sp>
    <xdr:clientData/>
  </xdr:twoCellAnchor>
  <xdr:twoCellAnchor>
    <xdr:from>
      <xdr:col>1</xdr:col>
      <xdr:colOff>2914650</xdr:colOff>
      <xdr:row>10</xdr:row>
      <xdr:rowOff>419099</xdr:rowOff>
    </xdr:from>
    <xdr:to>
      <xdr:col>1</xdr:col>
      <xdr:colOff>5010150</xdr:colOff>
      <xdr:row>12</xdr:row>
      <xdr:rowOff>371475</xdr:rowOff>
    </xdr:to>
    <xdr:sp macro="" textlink="">
      <xdr:nvSpPr>
        <xdr:cNvPr id="7" name="線吹き出し 1 (枠付き) 6"/>
        <xdr:cNvSpPr/>
      </xdr:nvSpPr>
      <xdr:spPr>
        <a:xfrm>
          <a:off x="4648200" y="4800599"/>
          <a:ext cx="2095500" cy="828676"/>
        </a:xfrm>
        <a:prstGeom prst="borderCallout1">
          <a:avLst>
            <a:gd name="adj1" fmla="val 54125"/>
            <a:gd name="adj2" fmla="val -920"/>
            <a:gd name="adj3" fmla="val 141291"/>
            <a:gd name="adj4" fmla="val -1599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val="00B050"/>
          </a:solidFill>
          <a:headEnd type="none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事業所が本店所在地と異なる場合は記入例のように</a:t>
          </a:r>
          <a:r>
            <a:rPr lang="ja-JP" altLang="en-US" sz="1000" b="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lang="ja-JP" altLang="ja-JP" sz="1000" b="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000" b="0" i="0" baseline="0">
            <a:solidFill>
              <a:srgbClr val="00B05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同じ場合は同一内容を入力。</a:t>
          </a:r>
          <a:endParaRPr kumimoji="1" lang="ja-JP" altLang="en-US" sz="1000">
            <a:solidFill>
              <a:srgbClr val="00B050"/>
            </a:solidFill>
          </a:endParaRPr>
        </a:p>
      </xdr:txBody>
    </xdr:sp>
    <xdr:clientData/>
  </xdr:twoCellAnchor>
  <xdr:twoCellAnchor>
    <xdr:from>
      <xdr:col>0</xdr:col>
      <xdr:colOff>180975</xdr:colOff>
      <xdr:row>1</xdr:row>
      <xdr:rowOff>66675</xdr:rowOff>
    </xdr:from>
    <xdr:to>
      <xdr:col>1</xdr:col>
      <xdr:colOff>1438275</xdr:colOff>
      <xdr:row>1</xdr:row>
      <xdr:rowOff>342900</xdr:rowOff>
    </xdr:to>
    <xdr:sp macro="" textlink="">
      <xdr:nvSpPr>
        <xdr:cNvPr id="4" name="テキスト ボックス 3"/>
        <xdr:cNvSpPr txBox="1"/>
      </xdr:nvSpPr>
      <xdr:spPr>
        <a:xfrm>
          <a:off x="180975" y="504825"/>
          <a:ext cx="2990850" cy="2762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登録は１事業者につき１ＩＤとなります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14" sqref="B14"/>
    </sheetView>
  </sheetViews>
  <sheetFormatPr defaultRowHeight="13.5"/>
  <cols>
    <col min="1" max="1" width="22.75" style="11" bestFit="1" customWidth="1"/>
    <col min="2" max="2" width="65.875" style="11" customWidth="1"/>
    <col min="3" max="4" width="9" style="11" customWidth="1"/>
    <col min="5" max="16384" width="9" style="11"/>
  </cols>
  <sheetData>
    <row r="1" spans="1:2" ht="35.1" customHeight="1">
      <c r="B1" s="12" t="s">
        <v>38</v>
      </c>
    </row>
    <row r="2" spans="1:2" ht="35.1" customHeight="1"/>
    <row r="3" spans="1:2" ht="35.1" customHeight="1">
      <c r="A3" s="13" t="s">
        <v>48</v>
      </c>
      <c r="B3" s="14" t="s">
        <v>53</v>
      </c>
    </row>
    <row r="4" spans="1:2" ht="35.1" customHeight="1">
      <c r="A4" s="13" t="s">
        <v>41</v>
      </c>
      <c r="B4" s="15">
        <v>9999</v>
      </c>
    </row>
    <row r="5" spans="1:2" ht="35.1" customHeight="1">
      <c r="A5" s="19" t="s">
        <v>50</v>
      </c>
      <c r="B5" s="19"/>
    </row>
    <row r="6" spans="1:2" ht="35.1" customHeight="1">
      <c r="A6" s="13" t="s">
        <v>40</v>
      </c>
      <c r="B6" s="16" t="s">
        <v>54</v>
      </c>
    </row>
    <row r="7" spans="1:2" ht="35.1" customHeight="1">
      <c r="A7" s="13" t="s">
        <v>39</v>
      </c>
      <c r="B7" s="14" t="s">
        <v>55</v>
      </c>
    </row>
    <row r="8" spans="1:2" ht="35.1" customHeight="1">
      <c r="A8" s="13" t="s">
        <v>46</v>
      </c>
      <c r="B8" s="14" t="s">
        <v>64</v>
      </c>
    </row>
    <row r="9" spans="1:2" ht="35.1" customHeight="1">
      <c r="A9" s="13" t="s">
        <v>43</v>
      </c>
      <c r="B9" s="14" t="s">
        <v>56</v>
      </c>
    </row>
    <row r="10" spans="1:2" ht="35.1" customHeight="1">
      <c r="A10" s="13" t="s">
        <v>49</v>
      </c>
      <c r="B10" s="14" t="s">
        <v>57</v>
      </c>
    </row>
    <row r="11" spans="1:2" ht="35.1" customHeight="1">
      <c r="A11" s="13" t="s">
        <v>42</v>
      </c>
      <c r="B11" s="14" t="s">
        <v>58</v>
      </c>
    </row>
    <row r="12" spans="1:2" ht="35.1" customHeight="1">
      <c r="A12" s="13" t="s">
        <v>44</v>
      </c>
      <c r="B12" s="14" t="s">
        <v>62</v>
      </c>
    </row>
    <row r="13" spans="1:2" ht="35.1" customHeight="1">
      <c r="A13" s="19" t="s">
        <v>51</v>
      </c>
      <c r="B13" s="19"/>
    </row>
    <row r="14" spans="1:2" ht="35.1" customHeight="1">
      <c r="A14" s="13" t="s">
        <v>52</v>
      </c>
      <c r="B14" s="14" t="s">
        <v>60</v>
      </c>
    </row>
    <row r="15" spans="1:2" ht="35.1" customHeight="1">
      <c r="A15" s="13" t="s">
        <v>46</v>
      </c>
      <c r="B15" s="14" t="s">
        <v>65</v>
      </c>
    </row>
    <row r="16" spans="1:2" ht="35.1" customHeight="1">
      <c r="A16" s="13" t="s">
        <v>43</v>
      </c>
      <c r="B16" s="14" t="s">
        <v>61</v>
      </c>
    </row>
    <row r="17" spans="1:2" ht="35.1" customHeight="1">
      <c r="A17" s="13" t="s">
        <v>44</v>
      </c>
      <c r="B17" s="14" t="s">
        <v>59</v>
      </c>
    </row>
    <row r="18" spans="1:2" ht="35.1" customHeight="1">
      <c r="A18" s="13" t="s">
        <v>47</v>
      </c>
      <c r="B18" s="14" t="s">
        <v>63</v>
      </c>
    </row>
    <row r="19" spans="1:2" ht="35.1" customHeight="1">
      <c r="A19" s="13" t="s">
        <v>45</v>
      </c>
      <c r="B19" s="17" t="s">
        <v>66</v>
      </c>
    </row>
    <row r="20" spans="1:2" ht="35.1" customHeight="1">
      <c r="A20" s="13" t="s">
        <v>2</v>
      </c>
      <c r="B20" s="18" t="s">
        <v>76</v>
      </c>
    </row>
  </sheetData>
  <sheetProtection password="CC61" sheet="1" objects="1" scenarios="1"/>
  <mergeCells count="2">
    <mergeCell ref="A5:B5"/>
    <mergeCell ref="A13:B13"/>
  </mergeCells>
  <phoneticPr fontId="18"/>
  <dataValidations count="6">
    <dataValidation type="textLength" imeMode="halfAlpha" allowBlank="1" showInputMessage="1" showErrorMessage="1" sqref="B20">
      <formula1>8</formula1>
      <formula2>20</formula2>
    </dataValidation>
    <dataValidation imeMode="halfAlpha" allowBlank="1" showInputMessage="1" showErrorMessage="1" sqref="B8 B12 B15 B17:B19"/>
    <dataValidation imeMode="hiragana" allowBlank="1" showInputMessage="1" showErrorMessage="1" sqref="B7 B9 B11 B14 B16"/>
    <dataValidation imeMode="fullKatakana" allowBlank="1" showInputMessage="1" showErrorMessage="1" sqref="B6 B10"/>
    <dataValidation type="whole" imeMode="halfAlpha" allowBlank="1" showInputMessage="1" showErrorMessage="1" sqref="B4">
      <formula1>0</formula1>
      <formula2>9999</formula2>
    </dataValidation>
    <dataValidation type="list" imeMode="hiragana" allowBlank="1" showInputMessage="1" showErrorMessage="1" sqref="B3">
      <formula1>"新規,変更,削除"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>
      <selection activeCell="B3" sqref="B3"/>
    </sheetView>
  </sheetViews>
  <sheetFormatPr defaultRowHeight="13.5"/>
  <cols>
    <col min="1" max="1" width="22.75" bestFit="1" customWidth="1"/>
    <col min="2" max="2" width="65.875" customWidth="1"/>
    <col min="3" max="4" width="9" customWidth="1"/>
  </cols>
  <sheetData>
    <row r="1" spans="1:2" ht="35.1" customHeight="1">
      <c r="B1" s="1" t="s">
        <v>38</v>
      </c>
    </row>
    <row r="2" spans="1:2" ht="35.1" customHeight="1"/>
    <row r="3" spans="1:2" ht="35.1" customHeight="1">
      <c r="A3" s="2" t="s">
        <v>48</v>
      </c>
      <c r="B3" s="3"/>
    </row>
    <row r="4" spans="1:2" ht="35.1" customHeight="1">
      <c r="A4" s="2" t="s">
        <v>41</v>
      </c>
      <c r="B4" s="4"/>
    </row>
    <row r="5" spans="1:2" ht="35.1" customHeight="1">
      <c r="A5" s="20" t="s">
        <v>50</v>
      </c>
      <c r="B5" s="20"/>
    </row>
    <row r="6" spans="1:2" ht="35.1" customHeight="1">
      <c r="A6" s="2" t="s">
        <v>40</v>
      </c>
      <c r="B6" s="3"/>
    </row>
    <row r="7" spans="1:2" ht="35.1" customHeight="1">
      <c r="A7" s="2" t="s">
        <v>39</v>
      </c>
      <c r="B7" s="3"/>
    </row>
    <row r="8" spans="1:2" ht="35.1" customHeight="1">
      <c r="A8" s="2" t="s">
        <v>46</v>
      </c>
      <c r="B8" s="5"/>
    </row>
    <row r="9" spans="1:2" ht="35.1" customHeight="1">
      <c r="A9" s="2" t="s">
        <v>43</v>
      </c>
      <c r="B9" s="3"/>
    </row>
    <row r="10" spans="1:2" ht="35.1" customHeight="1">
      <c r="A10" s="2" t="s">
        <v>49</v>
      </c>
      <c r="B10" s="3"/>
    </row>
    <row r="11" spans="1:2" ht="35.1" customHeight="1">
      <c r="A11" s="2" t="s">
        <v>42</v>
      </c>
      <c r="B11" s="3"/>
    </row>
    <row r="12" spans="1:2" ht="35.1" customHeight="1">
      <c r="A12" s="2" t="s">
        <v>44</v>
      </c>
      <c r="B12" s="5"/>
    </row>
    <row r="13" spans="1:2" ht="35.1" customHeight="1">
      <c r="A13" s="20" t="s">
        <v>51</v>
      </c>
      <c r="B13" s="20"/>
    </row>
    <row r="14" spans="1:2" ht="35.1" customHeight="1">
      <c r="A14" s="2" t="s">
        <v>52</v>
      </c>
      <c r="B14" s="3"/>
    </row>
    <row r="15" spans="1:2" ht="35.1" customHeight="1">
      <c r="A15" s="2" t="s">
        <v>46</v>
      </c>
      <c r="B15" s="5"/>
    </row>
    <row r="16" spans="1:2" ht="35.1" customHeight="1">
      <c r="A16" s="2" t="s">
        <v>43</v>
      </c>
      <c r="B16" s="3"/>
    </row>
    <row r="17" spans="1:2" ht="35.1" customHeight="1">
      <c r="A17" s="2" t="s">
        <v>44</v>
      </c>
      <c r="B17" s="5"/>
    </row>
    <row r="18" spans="1:2" ht="35.1" customHeight="1">
      <c r="A18" s="2" t="s">
        <v>47</v>
      </c>
      <c r="B18" s="5"/>
    </row>
    <row r="19" spans="1:2" ht="35.1" customHeight="1">
      <c r="A19" s="2" t="s">
        <v>45</v>
      </c>
      <c r="B19" s="3"/>
    </row>
    <row r="20" spans="1:2" ht="35.1" customHeight="1">
      <c r="A20" s="2" t="s">
        <v>2</v>
      </c>
      <c r="B20" s="5"/>
    </row>
  </sheetData>
  <sheetProtection password="CC61" sheet="1" objects="1" scenarios="1" selectLockedCells="1"/>
  <mergeCells count="2">
    <mergeCell ref="A5:B5"/>
    <mergeCell ref="A13:B13"/>
  </mergeCells>
  <phoneticPr fontId="18"/>
  <dataValidations count="6">
    <dataValidation type="list" imeMode="hiragana" allowBlank="1" showInputMessage="1" showErrorMessage="1" sqref="B3">
      <formula1>"新規,変更,削除"</formula1>
    </dataValidation>
    <dataValidation type="whole" imeMode="halfAlpha" allowBlank="1" showInputMessage="1" showErrorMessage="1" sqref="B4">
      <formula1>0</formula1>
      <formula2>9999</formula2>
    </dataValidation>
    <dataValidation imeMode="fullKatakana" allowBlank="1" showInputMessage="1" showErrorMessage="1" sqref="B6 B10"/>
    <dataValidation imeMode="hiragana" allowBlank="1" showInputMessage="1" showErrorMessage="1" sqref="B7 B9 B11 B14 B16"/>
    <dataValidation imeMode="halfAlpha" allowBlank="1" showInputMessage="1" showErrorMessage="1" sqref="B8 B12 B15 B17:B18 B19"/>
    <dataValidation type="textLength" imeMode="halfAlpha" allowBlank="1" showInputMessage="1" showErrorMessage="1" sqref="B20">
      <formula1>8</formula1>
      <formula2>20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"/>
  <sheetViews>
    <sheetView workbookViewId="0">
      <selection activeCell="B2" sqref="B2"/>
    </sheetView>
  </sheetViews>
  <sheetFormatPr defaultRowHeight="13.5"/>
  <cols>
    <col min="1" max="3" width="16.625" customWidth="1"/>
    <col min="4" max="14" width="20.625" customWidth="1"/>
    <col min="15" max="15" width="27.25" bestFit="1" customWidth="1"/>
    <col min="16" max="17" width="20.625" customWidth="1"/>
    <col min="18" max="18" width="46" bestFit="1" customWidth="1"/>
    <col min="19" max="19" width="17.25" bestFit="1" customWidth="1"/>
    <col min="20" max="20" width="11.625" bestFit="1" customWidth="1"/>
    <col min="21" max="21" width="13.875" bestFit="1" customWidth="1"/>
    <col min="22" max="22" width="11.625" bestFit="1" customWidth="1"/>
    <col min="23" max="23" width="22.75" bestFit="1" customWidth="1"/>
    <col min="24" max="24" width="25" bestFit="1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s="6" t="str">
        <f>IF(申込書!B4="","","kyusui"&amp;ASC(REPT("0",4-LEN(申込書!B4)))&amp;申込書!B4&amp;"0")</f>
        <v/>
      </c>
      <c r="B2" s="6"/>
      <c r="C2" s="6" t="str">
        <f>IF(申込書!B20="","",ASC(申込書!B20))</f>
        <v/>
      </c>
      <c r="D2" s="6" t="s">
        <v>72</v>
      </c>
      <c r="E2" s="6" t="s">
        <v>73</v>
      </c>
      <c r="F2" s="6" t="s">
        <v>74</v>
      </c>
      <c r="G2" s="6" t="s">
        <v>75</v>
      </c>
      <c r="H2" s="6" t="str">
        <f>IF(申込書!B6="","",DBCS(申込書!B6))</f>
        <v/>
      </c>
      <c r="I2" s="6" t="str">
        <f>IF(申込書!B7="","",DBCS(申込書!B7))</f>
        <v/>
      </c>
      <c r="J2" s="6" t="str">
        <f>IF(申込書!B10="","",DBCS(IF(ISERROR(FIND("　",申込書!B10)),IF(ISERROR(FIND(" ",申込書!B10)),"×",LEFT(申込書!B10,FIND(" ",申込書!B10)-1)),LEFT(申込書!B10,FIND("　",申込書!B10)-1))))</f>
        <v/>
      </c>
      <c r="K2" s="6" t="str">
        <f>IF(申込書!B10="","",DBCS(IF(ISERROR(FIND("　",申込書!B10)),IF(ISERROR(FIND(" ",申込書!B10)),"×",MID(申込書!B10,FIND(" ",申込書!B10)+1,99)),MID(申込書!B10,FIND("　",申込書!B10)+1,99))))</f>
        <v/>
      </c>
      <c r="L2" s="6" t="str">
        <f>IF(申込書!B11="","",DBCS(IF(ISERROR(FIND("　",申込書!B11)),IF(ISERROR(FIND(" ",申込書!B11)),"×",LEFT(申込書!B11,FIND(" ",申込書!B11)-1)),LEFT(申込書!B11,FIND("　",申込書!B11)-1))))</f>
        <v/>
      </c>
      <c r="M2" s="6" t="str">
        <f>IF(申込書!B11="","",DBCS(IF(ISERROR(FIND("　",申込書!B11)),IF(ISERROR(FIND(" ",申込書!B11)),"×",MID(申込書!B11,FIND(" ",申込書!B11)+1,99)),MID(申込書!B11,FIND("　",申込書!B11)+1,99))))</f>
        <v/>
      </c>
      <c r="N2" s="7" t="str">
        <f>IF(申込書!B15="","",SUBSTITUTE(ASC(申込書!B15),"-",""))</f>
        <v/>
      </c>
      <c r="O2" s="6" t="str">
        <f>IF(申込書!B16="","",DBCS(申込書!B16))</f>
        <v/>
      </c>
      <c r="P2" s="7" t="str">
        <f>IF(申込書!B17="","",SUBSTITUTE(ASC(申込書!B17),"-",""))</f>
        <v/>
      </c>
      <c r="Q2" s="7" t="str">
        <f>IF(申込書!B18="","",SUBSTITUTE(ASC(申込書!B18),"-",""))</f>
        <v/>
      </c>
      <c r="R2" s="6" t="str">
        <f>IF(申込書!B19="","",申込書!B19)</f>
        <v/>
      </c>
      <c r="S2" s="6"/>
      <c r="T2" s="6"/>
      <c r="U2" s="6"/>
      <c r="V2" s="6"/>
      <c r="W2" s="6"/>
      <c r="X2" s="6" t="s">
        <v>67</v>
      </c>
    </row>
  </sheetData>
  <sheetProtection password="CC61" sheet="1" objects="1" scenarios="1"/>
  <phoneticPr fontId="18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3.5"/>
  <cols>
    <col min="1" max="1" width="22.75" bestFit="1" customWidth="1"/>
    <col min="2" max="2" width="65.875" customWidth="1"/>
    <col min="3" max="4" width="9" customWidth="1"/>
  </cols>
  <sheetData>
    <row r="1" spans="1:2" ht="35.1" customHeight="1">
      <c r="B1" s="1" t="s">
        <v>69</v>
      </c>
    </row>
    <row r="2" spans="1:2" ht="35.1" customHeight="1">
      <c r="B2" s="1"/>
    </row>
    <row r="3" spans="1:2" ht="35.1" customHeight="1">
      <c r="A3" t="s">
        <v>71</v>
      </c>
    </row>
    <row r="4" spans="1:2" ht="35.1" customHeight="1">
      <c r="A4" s="2" t="s">
        <v>41</v>
      </c>
      <c r="B4" s="8" t="str">
        <f>IF(申込書!B4="","",申込書!B4)</f>
        <v/>
      </c>
    </row>
    <row r="5" spans="1:2" ht="35.1" customHeight="1">
      <c r="A5" s="2" t="s">
        <v>52</v>
      </c>
      <c r="B5" s="9" t="str">
        <f>IF(申込書!B14="","",申込書!B14)</f>
        <v/>
      </c>
    </row>
    <row r="6" spans="1:2" ht="35.1" customHeight="1">
      <c r="A6" s="2" t="s">
        <v>45</v>
      </c>
      <c r="B6" s="9" t="str">
        <f>IF(申込書!B19="","",申込書!B19)</f>
        <v/>
      </c>
    </row>
    <row r="7" spans="1:2" ht="35.1" customHeight="1">
      <c r="A7" s="2" t="s">
        <v>68</v>
      </c>
      <c r="B7" s="9" t="str">
        <f>IF(利用者情報!A2="","",利用者情報!A2)</f>
        <v/>
      </c>
    </row>
    <row r="8" spans="1:2" ht="35.1" customHeight="1">
      <c r="A8" s="2" t="s">
        <v>2</v>
      </c>
      <c r="B8" s="10" t="s">
        <v>70</v>
      </c>
    </row>
  </sheetData>
  <sheetProtection password="CC61" sheet="1" objects="1" scenarios="1"/>
  <phoneticPr fontId="18"/>
  <dataValidations count="3">
    <dataValidation imeMode="hiragana" allowBlank="1" showInputMessage="1" showErrorMessage="1" sqref="B8 B5"/>
    <dataValidation type="whole" imeMode="halfAlpha" allowBlank="1" showInputMessage="1" showErrorMessage="1" sqref="B4">
      <formula1>0</formula1>
      <formula2>9999</formula2>
    </dataValidation>
    <dataValidation imeMode="halfAlpha" allowBlank="1" showInputMessage="1" showErrorMessage="1" sqref="B6:B7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workbookViewId="0">
      <selection activeCell="C18" sqref="C18"/>
    </sheetView>
  </sheetViews>
  <sheetFormatPr defaultRowHeight="13.5"/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>
      <c r="A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25</v>
      </c>
      <c r="K2" t="s">
        <v>31</v>
      </c>
      <c r="L2" t="s">
        <v>27</v>
      </c>
      <c r="M2" t="s">
        <v>32</v>
      </c>
      <c r="N2">
        <v>7108565</v>
      </c>
      <c r="O2" t="s">
        <v>33</v>
      </c>
      <c r="P2">
        <v>864263030</v>
      </c>
      <c r="R2" t="s">
        <v>24</v>
      </c>
      <c r="T2" t="s">
        <v>34</v>
      </c>
      <c r="U2" t="s">
        <v>35</v>
      </c>
      <c r="V2" t="s">
        <v>36</v>
      </c>
      <c r="W2">
        <v>864263030</v>
      </c>
      <c r="X2" t="s">
        <v>37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5</vt:i4>
      </vt:variant>
    </vt:vector>
  </HeadingPairs>
  <TitlesOfParts>
    <vt:vector baseType="lpstr" size="5">
      <vt:lpstr>申込書（記入例）</vt:lpstr>
      <vt:lpstr>申込書</vt:lpstr>
      <vt:lpstr>利用者情報</vt:lpstr>
      <vt:lpstr>登録完了通知</vt:lpstr>
      <vt:lpstr>利用者_法人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2025-01-23T23:55:39Z</cp:lastPrinted>
  <dcterms:created xsi:type="dcterms:W3CDTF">2024-12-12T02:51:04Z</dcterms:created>
  <dcterms:modified xsi:type="dcterms:W3CDTF">2025-02-12T05:42:17Z</dcterms:modified>
</cp:coreProperties>
</file>