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24226"/>
  <bookViews>
    <workbookView tabRatio="830" windowHeight="9000" windowWidth="15480" xWindow="60" yWindow="195"/>
  </bookViews>
  <sheets>
    <sheet r:id="rId1" name="様式２号（事業計画書）" sheetId="34"/>
    <sheet r:id="rId2" name="様式３号（収支予算書）" sheetId="37"/>
    <sheet r:id="rId3" name="様式４号（会員名簿）" sheetId="38"/>
    <sheet r:id="rId4" name="様式８号（事業実績書）" sheetId="32"/>
    <sheet r:id="rId5" name="様式８号（＜別紙＞事業実績書）" sheetId="33"/>
    <sheet r:id="rId6" name="様式９号（収支精算書）" sheetId="25"/>
  </sheets>
  <definedNames>
    <definedName localSheetId="0" name="_xlnm.Print_Area">'様式２号（事業計画書）'!$A$1:$V$101</definedName>
    <definedName localSheetId="2" name="_xlnm.Print_Area">'様式４号（会員名簿）'!$A$1:$D$106</definedName>
    <definedName localSheetId="4" name="_xlnm.Print_Area">'様式８号（＜別紙＞事業実績書）'!$A$1:$V$104</definedName>
    <definedName localSheetId="3" name="_xlnm.Print_Area">'様式８号（事業実績書）'!$A$1:$V$102</definedName>
    <definedName localSheetId="5" name="_xlnm.Print_Area">'様式９号（収支精算書）'!$A$1:$E$38</definedName>
  </definedNames>
  <calcPr calcId="162913"/>
  <fileRecoveryPr repairLoad="1"/>
</workbook>
</file>

<file path=xl/calcChain.xml><?xml version="1.0" encoding="utf-8"?>
<calcChain xmlns="http://schemas.openxmlformats.org/spreadsheetml/2006/main">
  <c r="K101" i="34" l="1"/>
  <c r="P101" i="34"/>
  <c r="T97" i="34"/>
  <c r="P100" i="34"/>
  <c r="P99" i="34"/>
  <c r="P98" i="34"/>
  <c r="P97" i="34"/>
  <c r="K98" i="34"/>
  <c r="K97" i="34"/>
  <c r="F99" i="34"/>
  <c r="F98" i="34"/>
  <c r="F97" i="34"/>
  <c r="D28" i="37" l="1"/>
  <c r="D32" i="37" s="1"/>
  <c r="D14" i="37"/>
  <c r="D31" i="37"/>
  <c r="T101" i="34" l="1"/>
  <c r="F101" i="34"/>
  <c r="U94" i="34"/>
  <c r="S94" i="34"/>
  <c r="U104" i="33" l="1"/>
  <c r="S104" i="33"/>
  <c r="U94" i="32"/>
  <c r="S94" i="32"/>
  <c r="D14" i="25" l="1"/>
  <c r="D33" i="25"/>
  <c r="D34" i="25"/>
  <c r="F98" i="32" l="1"/>
  <c r="T98" i="32"/>
  <c r="T102" i="32" s="1"/>
  <c r="P101" i="32"/>
  <c r="P100" i="32"/>
  <c r="P99" i="32"/>
  <c r="P98" i="32"/>
  <c r="K99" i="32"/>
  <c r="K98" i="32"/>
  <c r="F100" i="32"/>
  <c r="F99" i="32"/>
  <c r="K102" i="32" l="1"/>
  <c r="F102" i="32"/>
  <c r="P102" i="32"/>
  <c r="D28" i="25"/>
</calcChain>
</file>

<file path=xl/sharedStrings.xml><?xml version="1.0" encoding="utf-8"?>
<sst xmlns="http://schemas.openxmlformats.org/spreadsheetml/2006/main" count="205" uniqueCount="88">
  <si>
    <t>（収入の部）</t>
    <rPh sb="1" eb="3">
      <t>シュウニュウ</t>
    </rPh>
    <rPh sb="4" eb="5">
      <t>ブ</t>
    </rPh>
    <phoneticPr fontId="2"/>
  </si>
  <si>
    <t>項　　　目</t>
    <rPh sb="0" eb="1">
      <t>コウ</t>
    </rPh>
    <rPh sb="4" eb="5">
      <t>メ</t>
    </rPh>
    <phoneticPr fontId="2"/>
  </si>
  <si>
    <t>金　　　額</t>
    <rPh sb="0" eb="1">
      <t>キン</t>
    </rPh>
    <rPh sb="4" eb="5">
      <t>ガク</t>
    </rPh>
    <phoneticPr fontId="2"/>
  </si>
  <si>
    <t>内　　　　　容</t>
    <rPh sb="0" eb="1">
      <t>ウチ</t>
    </rPh>
    <rPh sb="6" eb="7">
      <t>カタチ</t>
    </rPh>
    <phoneticPr fontId="2"/>
  </si>
  <si>
    <t>市補助金</t>
    <rPh sb="0" eb="1">
      <t>シ</t>
    </rPh>
    <rPh sb="1" eb="4">
      <t>ホジョキン</t>
    </rPh>
    <phoneticPr fontId="2"/>
  </si>
  <si>
    <t>収入合計</t>
    <rPh sb="0" eb="2">
      <t>シュウニュウ</t>
    </rPh>
    <rPh sb="2" eb="3">
      <t>ゴウ</t>
    </rPh>
    <rPh sb="3" eb="4">
      <t>ケイ</t>
    </rPh>
    <phoneticPr fontId="2"/>
  </si>
  <si>
    <t>（支出の部）</t>
    <rPh sb="1" eb="3">
      <t>シシュツ</t>
    </rPh>
    <rPh sb="4" eb="5">
      <t>ブ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</si>
  <si>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</si>
  <si>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報償費</t>
    <rPh sb="0" eb="2">
      <t>ホウショウ</t>
    </rPh>
    <rPh sb="2" eb="3">
      <t>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</si>
  <si>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</si>
  <si>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</si>
  <si>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保険料</t>
    <rPh sb="0" eb="3">
      <t>ホケンリョウ</t>
    </rPh>
    <phoneticPr fontId="2"/>
  </si>
  <si>
    <t>補助対象外経費</t>
    <rPh sb="0" eb="2">
      <t>ホジョ</t>
    </rPh>
    <rPh sb="2" eb="5">
      <t>タイショウガイ</t>
    </rPh>
    <rPh sb="5" eb="7">
      <t>ケイヒ</t>
    </rPh>
    <phoneticPr fontId="2"/>
  </si>
  <si>
    <t>食糧費</t>
    <rPh sb="0" eb="2">
      <t>ショクリョウ</t>
    </rPh>
    <rPh sb="2" eb="3">
      <t>ヒ</t>
    </rPh>
    <phoneticPr fontId="2"/>
  </si>
  <si>
    <t>小　計（①）</t>
    <rPh sb="0" eb="1">
      <t>ショウ</t>
    </rPh>
    <rPh sb="2" eb="3">
      <t>ケイ</t>
    </rPh>
    <phoneticPr fontId="2"/>
  </si>
  <si>
    <t>会　　費</t>
    <rPh sb="0" eb="1">
      <t>カイ</t>
    </rPh>
    <rPh sb="3" eb="4">
      <t>ヒ</t>
    </rPh>
    <phoneticPr fontId="2"/>
  </si>
  <si>
    <t>小　計（②）</t>
    <rPh sb="0" eb="1">
      <t>ショウ</t>
    </rPh>
    <rPh sb="2" eb="3">
      <t>ケイ</t>
    </rPh>
    <phoneticPr fontId="2"/>
  </si>
  <si>
    <t>母親クラブ名</t>
    <rPh sb="0" eb="2">
      <t>ハハオヤ</t>
    </rPh>
    <rPh sb="5" eb="6">
      <t>メイ</t>
    </rPh>
    <phoneticPr fontId="2"/>
  </si>
  <si>
    <t>月</t>
    <rPh sb="0" eb="1">
      <t>ツキ</t>
    </rPh>
    <phoneticPr fontId="2"/>
  </si>
  <si>
    <t>負担金</t>
    <rPh sb="0" eb="3">
      <t>フタンキン</t>
    </rPh>
    <phoneticPr fontId="2"/>
  </si>
  <si>
    <t>　支出合計（①＋②）</t>
    <rPh sb="1" eb="3">
      <t>シシュツ</t>
    </rPh>
    <rPh sb="3" eb="4">
      <t>ゴウ</t>
    </rPh>
    <rPh sb="4" eb="5">
      <t>ケイ</t>
    </rPh>
    <phoneticPr fontId="2"/>
  </si>
  <si>
    <t>活動項目</t>
    <rPh sb="0" eb="2">
      <t>カツドウ</t>
    </rPh>
    <rPh sb="2" eb="4">
      <t>コウモク</t>
    </rPh>
    <phoneticPr fontId="2"/>
  </si>
  <si>
    <t>参加人数</t>
    <rPh sb="0" eb="2">
      <t>サンカ</t>
    </rPh>
    <rPh sb="2" eb="4">
      <t>ニンズウ</t>
    </rPh>
    <phoneticPr fontId="2"/>
  </si>
  <si>
    <t>諸雑費</t>
    <rPh sb="0" eb="1">
      <t>ショ</t>
    </rPh>
    <rPh sb="1" eb="3">
      <t>ザッピ</t>
    </rPh>
    <phoneticPr fontId="2"/>
  </si>
  <si>
    <t>事業収入</t>
    <rPh sb="0" eb="2">
      <t>ジギョウ</t>
    </rPh>
    <rPh sb="2" eb="4">
      <t>シュウニュウ</t>
    </rPh>
    <phoneticPr fontId="2"/>
  </si>
  <si>
    <t>雑収入</t>
    <rPh sb="0" eb="1">
      <t>ザツ</t>
    </rPh>
    <rPh sb="1" eb="3">
      <t>シュウニュウ</t>
    </rPh>
    <phoneticPr fontId="2"/>
  </si>
  <si>
    <t>交通費</t>
    <rPh sb="0" eb="3">
      <t>コウツウヒ</t>
    </rPh>
    <phoneticPr fontId="2"/>
  </si>
  <si>
    <t>会場等使用料</t>
    <rPh sb="0" eb="3">
      <t>カイジョウトウ</t>
    </rPh>
    <rPh sb="3" eb="5">
      <t>シヨウ</t>
    </rPh>
    <rPh sb="5" eb="6">
      <t>リョウ</t>
    </rPh>
    <phoneticPr fontId="2"/>
  </si>
  <si>
    <t>前年度繰越金</t>
    <rPh sb="0" eb="2">
      <t>ゼンネン</t>
    </rPh>
    <rPh sb="2" eb="3">
      <t>ド</t>
    </rPh>
    <rPh sb="3" eb="5">
      <t>クリコシ</t>
    </rPh>
    <rPh sb="5" eb="6">
      <t>キン</t>
    </rPh>
    <phoneticPr fontId="2"/>
  </si>
  <si>
    <t>回</t>
    <rPh sb="0" eb="1">
      <t>カイ</t>
    </rPh>
    <phoneticPr fontId="2"/>
  </si>
  <si>
    <t>人</t>
    <rPh sb="0" eb="1">
      <t>ニン</t>
    </rPh>
    <phoneticPr fontId="2"/>
  </si>
  <si>
    <t>通信費</t>
    <rPh sb="0" eb="2">
      <t>ツウシン</t>
    </rPh>
    <rPh sb="2" eb="3">
      <t>ヒ</t>
    </rPh>
    <phoneticPr fontId="2"/>
  </si>
  <si>
    <t>　ア　主に親子の交流、文化活動</t>
    <rPh sb="3" eb="4">
      <t>シュ</t>
    </rPh>
    <rPh sb="5" eb="7">
      <t>オヤコ</t>
    </rPh>
    <rPh sb="8" eb="10">
      <t>コウリュウ</t>
    </rPh>
    <rPh sb="11" eb="13">
      <t>ブンカ</t>
    </rPh>
    <rPh sb="13" eb="15">
      <t>カツドウ</t>
    </rPh>
    <phoneticPr fontId="2"/>
  </si>
  <si>
    <t>　イ　三世代間の交流、文化活動</t>
    <rPh sb="3" eb="4">
      <t>サン</t>
    </rPh>
    <rPh sb="4" eb="6">
      <t>セダイ</t>
    </rPh>
    <rPh sb="6" eb="7">
      <t>カン</t>
    </rPh>
    <rPh sb="8" eb="10">
      <t>コウリュウ</t>
    </rPh>
    <rPh sb="11" eb="13">
      <t>ブンカ</t>
    </rPh>
    <rPh sb="13" eb="15">
      <t>カツドウ</t>
    </rPh>
    <phoneticPr fontId="2"/>
  </si>
  <si>
    <t>　ウ　その他の交流、文化活動</t>
    <rPh sb="5" eb="6">
      <t>タ</t>
    </rPh>
    <rPh sb="7" eb="9">
      <t>コウリュウ</t>
    </rPh>
    <rPh sb="10" eb="12">
      <t>ブンカ</t>
    </rPh>
    <rPh sb="12" eb="14">
      <t>カツドウ</t>
    </rPh>
    <phoneticPr fontId="2"/>
  </si>
  <si>
    <t>　ア　遊び場の安全点検活動</t>
    <rPh sb="3" eb="4">
      <t>アソ</t>
    </rPh>
    <rPh sb="5" eb="6">
      <t>バ</t>
    </rPh>
    <rPh sb="7" eb="9">
      <t>アンゼン</t>
    </rPh>
    <rPh sb="9" eb="11">
      <t>テンケン</t>
    </rPh>
    <rPh sb="11" eb="13">
      <t>カツドウ</t>
    </rPh>
    <phoneticPr fontId="2"/>
  </si>
  <si>
    <t>　イ　交通安全点検活動</t>
    <rPh sb="3" eb="5">
      <t>コウツウ</t>
    </rPh>
    <rPh sb="5" eb="7">
      <t>アンゼン</t>
    </rPh>
    <rPh sb="7" eb="9">
      <t>テンケン</t>
    </rPh>
    <rPh sb="9" eb="11">
      <t>カツドウ</t>
    </rPh>
    <phoneticPr fontId="2"/>
  </si>
  <si>
    <t>　ウ　非行防止活動</t>
    <rPh sb="3" eb="5">
      <t>ヒコウ</t>
    </rPh>
    <rPh sb="5" eb="7">
      <t>ボウシ</t>
    </rPh>
    <rPh sb="7" eb="9">
      <t>カツドウ</t>
    </rPh>
    <phoneticPr fontId="2"/>
  </si>
  <si>
    <t>　エ　その他の交流、文化活動</t>
    <rPh sb="5" eb="6">
      <t>タ</t>
    </rPh>
    <rPh sb="7" eb="9">
      <t>コウリュウ</t>
    </rPh>
    <rPh sb="10" eb="12">
      <t>ブンカ</t>
    </rPh>
    <rPh sb="12" eb="14">
      <t>カツドウ</t>
    </rPh>
    <phoneticPr fontId="2"/>
  </si>
  <si>
    <t>賄材料費</t>
    <rPh sb="0" eb="1">
      <t>マカナ</t>
    </rPh>
    <rPh sb="1" eb="4">
      <t>ザイリョウヒ</t>
    </rPh>
    <phoneticPr fontId="2"/>
  </si>
  <si>
    <t>　２　児童養育に関する活動</t>
    <rPh sb="3" eb="5">
      <t>ジドウ</t>
    </rPh>
    <rPh sb="5" eb="7">
      <t>ヨウイク</t>
    </rPh>
    <rPh sb="8" eb="9">
      <t>カン</t>
    </rPh>
    <rPh sb="11" eb="13">
      <t>カツドウ</t>
    </rPh>
    <phoneticPr fontId="2"/>
  </si>
  <si>
    <t>　ア　児童の発達上の留意点、家庭の躾、
　　　 安全教育等に関する研修</t>
    <rPh sb="3" eb="5">
      <t>ジドウ</t>
    </rPh>
    <rPh sb="6" eb="8">
      <t>ハッタツ</t>
    </rPh>
    <rPh sb="8" eb="9">
      <t>ジョウ</t>
    </rPh>
    <rPh sb="10" eb="13">
      <t>リュウイテン</t>
    </rPh>
    <rPh sb="14" eb="16">
      <t>カテイ</t>
    </rPh>
    <rPh sb="24" eb="26">
      <t>アンゼン</t>
    </rPh>
    <rPh sb="26" eb="28">
      <t>キョウイク</t>
    </rPh>
    <rPh sb="28" eb="29">
      <t>トウ</t>
    </rPh>
    <phoneticPr fontId="2"/>
  </si>
  <si>
    <t>　イ　地域での児童健全育成の向上に関する研修　</t>
    <rPh sb="3" eb="5">
      <t>チイキ</t>
    </rPh>
    <rPh sb="7" eb="9">
      <t>ジドウ</t>
    </rPh>
    <rPh sb="9" eb="11">
      <t>ケンゼン</t>
    </rPh>
    <rPh sb="11" eb="13">
      <t>イクセイ</t>
    </rPh>
    <rPh sb="14" eb="16">
      <t>コウジョウ</t>
    </rPh>
    <phoneticPr fontId="2"/>
  </si>
  <si>
    <t>　３　児童の事故防止活動</t>
    <rPh sb="3" eb="5">
      <t>ジドウ</t>
    </rPh>
    <rPh sb="6" eb="8">
      <t>ジコ</t>
    </rPh>
    <rPh sb="8" eb="10">
      <t>ボウシ</t>
    </rPh>
    <rPh sb="10" eb="12">
      <t>カツドウ</t>
    </rPh>
    <phoneticPr fontId="2"/>
  </si>
  <si>
    <t>　４　その他、児童福祉の向上に寄与する活動</t>
    <rPh sb="5" eb="6">
      <t>タ</t>
    </rPh>
    <rPh sb="7" eb="11">
      <t>ジドウフクシ</t>
    </rPh>
    <rPh sb="12" eb="14">
      <t>コウジョウ</t>
    </rPh>
    <rPh sb="15" eb="17">
      <t>キヨ</t>
    </rPh>
    <phoneticPr fontId="2"/>
  </si>
  <si>
    <t>合　　　　　計</t>
    <rPh sb="0" eb="1">
      <t>ゴウ</t>
    </rPh>
    <rPh sb="6" eb="7">
      <t>ケイ</t>
    </rPh>
    <phoneticPr fontId="2"/>
  </si>
  <si>
    <t>活動項目</t>
  </si>
  <si>
    <t>　１　親子及び世代間の
　　　交流、文化活動</t>
    <phoneticPr fontId="2"/>
  </si>
  <si>
    <t>№</t>
    <phoneticPr fontId="2"/>
  </si>
  <si>
    <t>イ</t>
    <phoneticPr fontId="2"/>
  </si>
  <si>
    <t>ウ</t>
    <phoneticPr fontId="2"/>
  </si>
  <si>
    <t>エ</t>
    <phoneticPr fontId="2"/>
  </si>
  <si>
    <t>活動項目
内訳</t>
    <rPh sb="0" eb="2">
      <t>カツドウ</t>
    </rPh>
    <rPh sb="2" eb="4">
      <t>コウモク</t>
    </rPh>
    <rPh sb="5" eb="7">
      <t>ウチワケ</t>
    </rPh>
    <phoneticPr fontId="2"/>
  </si>
  <si>
    <t>ア</t>
    <phoneticPr fontId="2"/>
  </si>
  <si>
    <t>（様式８号）</t>
    <phoneticPr fontId="2"/>
  </si>
  <si>
    <t>（様式９号）</t>
    <rPh sb="1" eb="3">
      <t>ヨウシキ</t>
    </rPh>
    <rPh sb="4" eb="5">
      <t>ゴウ</t>
    </rPh>
    <phoneticPr fontId="2"/>
  </si>
  <si>
    <t>記載してください。</t>
    <phoneticPr fontId="2"/>
  </si>
  <si>
    <t>合計</t>
    <rPh sb="0" eb="2">
      <t>ゴウケイ</t>
    </rPh>
    <phoneticPr fontId="2"/>
  </si>
  <si>
    <t>項目別件数</t>
    <rPh sb="0" eb="2">
      <t>コウモク</t>
    </rPh>
    <rPh sb="2" eb="3">
      <t>ベツ</t>
    </rPh>
    <rPh sb="3" eb="5">
      <t>ケンスウ</t>
    </rPh>
    <phoneticPr fontId="2"/>
  </si>
  <si>
    <t>↓№</t>
    <phoneticPr fontId="2"/>
  </si>
  <si>
    <t>令和　　年度　事業実績書</t>
    <rPh sb="0" eb="2">
      <t>レイワ</t>
    </rPh>
    <rPh sb="4" eb="6">
      <t>ネンド</t>
    </rPh>
    <rPh sb="7" eb="9">
      <t>ジギョウ</t>
    </rPh>
    <rPh sb="9" eb="11">
      <t>ジッセキ</t>
    </rPh>
    <rPh sb="11" eb="12">
      <t>ショ</t>
    </rPh>
    <phoneticPr fontId="2"/>
  </si>
  <si>
    <t>令和　　年度　収支精算書</t>
    <rPh sb="0" eb="2">
      <t>レイワ</t>
    </rPh>
    <rPh sb="4" eb="6">
      <t>ネンド</t>
    </rPh>
    <rPh sb="7" eb="9">
      <t>シュウシ</t>
    </rPh>
    <rPh sb="9" eb="11">
      <t>セイサン</t>
    </rPh>
    <rPh sb="11" eb="12">
      <t>ショ</t>
    </rPh>
    <phoneticPr fontId="2"/>
  </si>
  <si>
    <t>　令和　　　年　　　　月　　　　日</t>
    <rPh sb="1" eb="3">
      <t>レイワ</t>
    </rPh>
    <rPh sb="6" eb="7">
      <t>ネン</t>
    </rPh>
    <rPh sb="11" eb="12">
      <t>ガツ</t>
    </rPh>
    <rPh sb="16" eb="17">
      <t>ニチ</t>
    </rPh>
    <phoneticPr fontId="2"/>
  </si>
  <si>
    <t>日</t>
    <rPh sb="0" eb="1">
      <t>ヒ</t>
    </rPh>
    <phoneticPr fontId="2"/>
  </si>
  <si>
    <t>監査 　　　　　　　　　　　　　　　　　　　　　　　　　　　　　　　　　　　　　　　　　　</t>
    <rPh sb="0" eb="2">
      <t>カンサ</t>
    </rPh>
    <phoneticPr fontId="2"/>
  </si>
  <si>
    <t>　上記金額について監査の結果、適切である事を報告します。</t>
    <rPh sb="1" eb="3">
      <t>ジョウキ</t>
    </rPh>
    <rPh sb="3" eb="5">
      <t>キンガク</t>
    </rPh>
    <rPh sb="9" eb="11">
      <t>カンサ</t>
    </rPh>
    <rPh sb="12" eb="14">
      <t>ケッカ</t>
    </rPh>
    <rPh sb="15" eb="17">
      <t>テキセツ</t>
    </rPh>
    <rPh sb="20" eb="21">
      <t>コト</t>
    </rPh>
    <rPh sb="22" eb="24">
      <t>ホウコク</t>
    </rPh>
    <phoneticPr fontId="2"/>
  </si>
  <si>
    <t>行事番号</t>
    <rPh sb="0" eb="4">
      <t>ギョウジバンゴウ</t>
    </rPh>
    <phoneticPr fontId="2"/>
  </si>
  <si>
    <t>令和　　年度　事業実績書＜別紙＞</t>
    <rPh sb="0" eb="2">
      <t>レイワ</t>
    </rPh>
    <rPh sb="4" eb="6">
      <t>ネンド</t>
    </rPh>
    <rPh sb="7" eb="9">
      <t>ジギョウ</t>
    </rPh>
    <rPh sb="9" eb="11">
      <t>ジッセキ</t>
    </rPh>
    <rPh sb="11" eb="12">
      <t>ショ</t>
    </rPh>
    <rPh sb="13" eb="15">
      <t>ベッシ</t>
    </rPh>
    <phoneticPr fontId="2"/>
  </si>
  <si>
    <t>№1～10のいずれかを</t>
    <phoneticPr fontId="2"/>
  </si>
  <si>
    <t>（単位：円）</t>
    <rPh sb="1" eb="3">
      <t>タンイ</t>
    </rPh>
    <rPh sb="4" eb="5">
      <t>エン</t>
    </rPh>
    <phoneticPr fontId="2"/>
  </si>
  <si>
    <t>※活動実績が書ききれない場合は、事業実績書（別紙）に記入してください。
　 ただし、項目別件数には、別紙の活動項目を含めて集計してください。（データの場合は自動集計されます。）</t>
    <rPh sb="1" eb="3">
      <t>カツドウ</t>
    </rPh>
    <rPh sb="3" eb="5">
      <t>ジッセキ</t>
    </rPh>
    <rPh sb="6" eb="7">
      <t>カ</t>
    </rPh>
    <rPh sb="12" eb="14">
      <t>バアイ</t>
    </rPh>
    <rPh sb="16" eb="18">
      <t>ジギョウ</t>
    </rPh>
    <rPh sb="18" eb="20">
      <t>ジッセキ</t>
    </rPh>
    <rPh sb="20" eb="21">
      <t>ショ</t>
    </rPh>
    <rPh sb="22" eb="24">
      <t>ベッシ</t>
    </rPh>
    <rPh sb="26" eb="28">
      <t>キニュウ</t>
    </rPh>
    <rPh sb="42" eb="44">
      <t>コウモク</t>
    </rPh>
    <rPh sb="44" eb="45">
      <t>ベツ</t>
    </rPh>
    <rPh sb="45" eb="47">
      <t>ケンスウ</t>
    </rPh>
    <rPh sb="50" eb="52">
      <t>ベッシ</t>
    </rPh>
    <rPh sb="53" eb="55">
      <t>カツドウ</t>
    </rPh>
    <rPh sb="55" eb="57">
      <t>コウモク</t>
    </rPh>
    <rPh sb="58" eb="59">
      <t>フク</t>
    </rPh>
    <rPh sb="61" eb="63">
      <t>シュウケイ</t>
    </rPh>
    <rPh sb="75" eb="77">
      <t>バアイ</t>
    </rPh>
    <rPh sb="78" eb="80">
      <t>ジドウ</t>
    </rPh>
    <rPh sb="80" eb="82">
      <t>シュウケイ</t>
    </rPh>
    <phoneticPr fontId="2"/>
  </si>
  <si>
    <t>（様式２号）</t>
    <phoneticPr fontId="2"/>
  </si>
  <si>
    <t>令和　　年度　事業計画書</t>
    <rPh sb="0" eb="2">
      <t>レイワ</t>
    </rPh>
    <rPh sb="4" eb="6">
      <t>ネンド</t>
    </rPh>
    <rPh sb="7" eb="9">
      <t>ジギョウ</t>
    </rPh>
    <rPh sb="9" eb="12">
      <t>ケイカクショ</t>
    </rPh>
    <phoneticPr fontId="2"/>
  </si>
  <si>
    <t>（様式３号）</t>
    <rPh sb="1" eb="3">
      <t>ヨウシキ</t>
    </rPh>
    <rPh sb="4" eb="5">
      <t>ゴウ</t>
    </rPh>
    <phoneticPr fontId="2"/>
  </si>
  <si>
    <t>令和　　年度　収支予算書</t>
    <rPh sb="0" eb="2">
      <t>レイワ</t>
    </rPh>
    <rPh sb="4" eb="6">
      <t>ネンド</t>
    </rPh>
    <rPh sb="7" eb="9">
      <t>シュウシ</t>
    </rPh>
    <rPh sb="9" eb="11">
      <t>ヨサン</t>
    </rPh>
    <rPh sb="11" eb="12">
      <t>ショ</t>
    </rPh>
    <phoneticPr fontId="2"/>
  </si>
  <si>
    <t>　　　　　　　　　　　　　　　　　　（単位：円）</t>
    <rPh sb="19" eb="21">
      <t>タンイ</t>
    </rPh>
    <rPh sb="22" eb="23">
      <t>エン</t>
    </rPh>
    <phoneticPr fontId="2"/>
  </si>
  <si>
    <t>（様式４号）</t>
    <rPh sb="1" eb="3">
      <t>ヨウシキ</t>
    </rPh>
    <rPh sb="4" eb="5">
      <t>ゴウ</t>
    </rPh>
    <phoneticPr fontId="2"/>
  </si>
  <si>
    <t>会　　　員　　　名　　　簿</t>
    <rPh sb="0" eb="1">
      <t>カイ</t>
    </rPh>
    <rPh sb="4" eb="5">
      <t>イン</t>
    </rPh>
    <rPh sb="8" eb="9">
      <t>メイ</t>
    </rPh>
    <rPh sb="12" eb="13">
      <t>ボ</t>
    </rPh>
    <phoneticPr fontId="2"/>
  </si>
  <si>
    <t>Ｎｏ．</t>
    <phoneticPr fontId="2"/>
  </si>
  <si>
    <t>役　員</t>
    <rPh sb="0" eb="1">
      <t>エキ</t>
    </rPh>
    <rPh sb="2" eb="3">
      <t>イン</t>
    </rPh>
    <phoneticPr fontId="2"/>
  </si>
  <si>
    <t>氏　　名</t>
    <rPh sb="0" eb="1">
      <t>シ</t>
    </rPh>
    <rPh sb="3" eb="4">
      <t>メイ</t>
    </rPh>
    <phoneticPr fontId="2"/>
  </si>
  <si>
    <t>住　　所</t>
    <rPh sb="0" eb="1">
      <t>ジュウ</t>
    </rPh>
    <rPh sb="3" eb="4">
      <t>ショ</t>
    </rPh>
    <phoneticPr fontId="2"/>
  </si>
  <si>
    <t>会　長</t>
    <rPh sb="0" eb="1">
      <t>カイ</t>
    </rPh>
    <rPh sb="2" eb="3">
      <t>チョウ</t>
    </rPh>
    <phoneticPr fontId="2"/>
  </si>
  <si>
    <t>副会長</t>
    <rPh sb="0" eb="3">
      <t>フクカイチョウ</t>
    </rPh>
    <phoneticPr fontId="2"/>
  </si>
  <si>
    <t>会　計</t>
    <rPh sb="0" eb="1">
      <t>カイ</t>
    </rPh>
    <rPh sb="2" eb="3">
      <t>ケイ</t>
    </rPh>
    <phoneticPr fontId="2"/>
  </si>
  <si>
    <t>監　査</t>
    <rPh sb="0" eb="1">
      <t>ラン</t>
    </rPh>
    <rPh sb="2" eb="3">
      <t>サ</t>
    </rPh>
    <phoneticPr fontId="2"/>
  </si>
  <si>
    <t>№１～10のいずれかを</t>
    <phoneticPr fontId="2"/>
  </si>
  <si>
    <t>参加予定
人数</t>
    <rPh sb="0" eb="2">
      <t>サンカ</t>
    </rPh>
    <rPh sb="2" eb="4">
      <t>ヨテイ</t>
    </rPh>
    <rPh sb="5" eb="7">
      <t>ニンズウ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</si>
</sst>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u/>
      <sz val="11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1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38" fontId="3" fillId="0" borderId="0" xfId="1" applyFo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38" fontId="3" fillId="0" borderId="1" xfId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38" fontId="3" fillId="0" borderId="0" xfId="1" applyFont="1" applyAlignment="1">
      <alignment horizontal="right" vertical="center"/>
    </xf>
    <xf numFmtId="38" fontId="3" fillId="0" borderId="0" xfId="1" applyFont="1" applyBorder="1">
      <alignment vertical="center"/>
    </xf>
    <xf numFmtId="38" fontId="3" fillId="0" borderId="2" xfId="1" applyFont="1" applyBorder="1" applyAlignment="1" applyProtection="1">
      <alignment horizontal="right" vertical="center"/>
      <protection locked="0"/>
    </xf>
    <xf numFmtId="38" fontId="3" fillId="0" borderId="3" xfId="1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38" fontId="3" fillId="0" borderId="4" xfId="1" applyFont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3" fillId="0" borderId="5" xfId="1" applyFont="1" applyBorder="1" applyAlignment="1" applyProtection="1">
      <alignment horizontal="right" vertical="center"/>
      <protection locked="0"/>
    </xf>
    <xf numFmtId="38" fontId="3" fillId="0" borderId="6" xfId="1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NumberFormat="1" applyFont="1" applyBorder="1" applyAlignment="1" applyProtection="1">
      <alignment horizontal="center"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readingOrder="1"/>
    </xf>
    <xf numFmtId="0" fontId="3" fillId="0" borderId="0" xfId="0" applyFont="1" applyAlignment="1">
      <alignment horizontal="center" vertical="center" readingOrder="1"/>
    </xf>
    <xf numFmtId="0" fontId="9" fillId="0" borderId="0" xfId="0" applyFont="1" applyAlignment="1">
      <alignment vertical="center" readingOrder="1"/>
    </xf>
    <xf numFmtId="0" fontId="3" fillId="0" borderId="0" xfId="0" applyFont="1" applyAlignment="1">
      <alignment vertical="center" readingOrder="1"/>
    </xf>
    <xf numFmtId="0" fontId="3" fillId="0" borderId="0" xfId="0" applyFont="1" applyBorder="1" applyAlignment="1">
      <alignment horizontal="center" vertical="center" readingOrder="1"/>
    </xf>
    <xf numFmtId="0" fontId="3" fillId="0" borderId="0" xfId="0" applyFont="1" applyBorder="1" applyAlignment="1">
      <alignment vertical="center" readingOrder="1"/>
    </xf>
    <xf numFmtId="0" fontId="4" fillId="0" borderId="9" xfId="0" applyFont="1" applyBorder="1" applyAlignment="1">
      <alignment vertical="center" readingOrder="1"/>
    </xf>
    <xf numFmtId="0" fontId="3" fillId="0" borderId="19" xfId="0" applyFont="1" applyBorder="1" applyAlignment="1">
      <alignment horizontal="center" vertical="center" readingOrder="1"/>
    </xf>
    <xf numFmtId="0" fontId="6" fillId="0" borderId="0" xfId="0" applyFont="1" applyBorder="1" applyAlignment="1">
      <alignment horizontal="center" vertical="center" readingOrder="1"/>
    </xf>
    <xf numFmtId="0" fontId="6" fillId="0" borderId="0" xfId="0" applyFont="1" applyBorder="1" applyAlignment="1">
      <alignment vertical="center" readingOrder="1"/>
    </xf>
    <xf numFmtId="0" fontId="4" fillId="0" borderId="12" xfId="0" applyFont="1" applyBorder="1" applyAlignment="1">
      <alignment vertical="center" readingOrder="1"/>
    </xf>
    <xf numFmtId="0" fontId="3" fillId="0" borderId="38" xfId="0" applyFont="1" applyBorder="1" applyAlignment="1">
      <alignment horizontal="center" vertical="center" readingOrder="1"/>
    </xf>
    <xf numFmtId="0" fontId="4" fillId="0" borderId="0" xfId="0" applyFont="1" applyBorder="1" applyAlignment="1">
      <alignment vertical="center" wrapText="1" readingOrder="1"/>
    </xf>
    <xf numFmtId="0" fontId="3" fillId="0" borderId="0" xfId="0" applyFont="1" applyBorder="1" applyAlignment="1">
      <alignment vertical="center" wrapText="1" readingOrder="1"/>
    </xf>
    <xf numFmtId="0" fontId="4" fillId="0" borderId="0" xfId="0" applyFont="1" applyBorder="1" applyAlignment="1">
      <alignment horizontal="right" vertical="center" wrapText="1" readingOrder="1"/>
    </xf>
    <xf numFmtId="0" fontId="4" fillId="0" borderId="10" xfId="0" applyFont="1" applyBorder="1" applyAlignment="1">
      <alignment vertical="center" readingOrder="1"/>
    </xf>
    <xf numFmtId="0" fontId="4" fillId="0" borderId="11" xfId="0" applyFont="1" applyBorder="1" applyAlignment="1">
      <alignment vertical="center" readingOrder="1"/>
    </xf>
    <xf numFmtId="0" fontId="3" fillId="0" borderId="25" xfId="0" applyFont="1" applyBorder="1" applyAlignment="1">
      <alignment horizontal="center" vertical="center" readingOrder="1"/>
    </xf>
    <xf numFmtId="0" fontId="4" fillId="0" borderId="0" xfId="0" applyFont="1" applyBorder="1" applyAlignment="1">
      <alignment horizontal="right" vertical="center" readingOrder="1"/>
    </xf>
    <xf numFmtId="0" fontId="7" fillId="0" borderId="0" xfId="0" applyFont="1" applyAlignment="1">
      <alignment vertical="center" readingOrder="1"/>
    </xf>
    <xf numFmtId="0" fontId="4" fillId="0" borderId="0" xfId="0" applyFont="1" applyAlignment="1">
      <alignment vertical="center" readingOrder="1"/>
    </xf>
    <xf numFmtId="0" fontId="7" fillId="0" borderId="0" xfId="0" applyFont="1" applyBorder="1" applyAlignment="1">
      <alignment vertical="center" readingOrder="1"/>
    </xf>
    <xf numFmtId="0" fontId="4" fillId="0" borderId="0" xfId="0" applyFont="1" applyBorder="1" applyAlignment="1">
      <alignment vertical="center" readingOrder="1"/>
    </xf>
    <xf numFmtId="0" fontId="4" fillId="0" borderId="51" xfId="0" applyFont="1" applyBorder="1" applyAlignment="1">
      <alignment horizontal="center" vertical="center" wrapText="1" readingOrder="1"/>
    </xf>
    <xf numFmtId="0" fontId="4" fillId="0" borderId="3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 readingOrder="1"/>
    </xf>
    <xf numFmtId="0" fontId="4" fillId="0" borderId="52" xfId="0" applyFont="1" applyBorder="1" applyAlignment="1">
      <alignment horizontal="center" vertical="center" wrapText="1" readingOrder="1"/>
    </xf>
    <xf numFmtId="0" fontId="3" fillId="0" borderId="14" xfId="0" applyFont="1" applyBorder="1" applyAlignment="1">
      <alignment horizontal="center" vertical="center" wrapText="1" readingOrder="1"/>
    </xf>
    <xf numFmtId="0" fontId="3" fillId="0" borderId="27" xfId="0" applyFont="1" applyBorder="1" applyAlignment="1">
      <alignment horizontal="center" vertical="center" wrapText="1" readingOrder="1"/>
    </xf>
    <xf numFmtId="0" fontId="3" fillId="0" borderId="25" xfId="0" applyFont="1" applyBorder="1" applyAlignment="1">
      <alignment horizontal="center" vertical="center" wrapText="1" readingOrder="1"/>
    </xf>
    <xf numFmtId="0" fontId="3" fillId="0" borderId="13" xfId="0" applyFont="1" applyBorder="1" applyAlignment="1">
      <alignment horizontal="center" vertical="center" wrapText="1" readingOrder="1"/>
    </xf>
    <xf numFmtId="0" fontId="3" fillId="0" borderId="23" xfId="0" applyFont="1" applyBorder="1" applyAlignment="1">
      <alignment horizontal="center" vertical="center" wrapText="1" readingOrder="1"/>
    </xf>
    <xf numFmtId="0" fontId="6" fillId="0" borderId="0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left" vertical="center" readingOrder="1"/>
    </xf>
    <xf numFmtId="0" fontId="3" fillId="0" borderId="12" xfId="0" applyFont="1" applyBorder="1" applyAlignment="1">
      <alignment horizontal="center" vertical="center" wrapText="1" readingOrder="1"/>
    </xf>
    <xf numFmtId="0" fontId="3" fillId="0" borderId="46" xfId="0" applyFont="1" applyBorder="1" applyAlignment="1">
      <alignment horizontal="left" vertical="center" readingOrder="1"/>
    </xf>
    <xf numFmtId="0" fontId="3" fillId="0" borderId="39" xfId="0" applyFont="1" applyBorder="1" applyAlignment="1">
      <alignment vertical="center" wrapText="1" readingOrder="1"/>
    </xf>
    <xf numFmtId="0" fontId="3" fillId="0" borderId="35" xfId="0" applyFont="1" applyBorder="1" applyAlignment="1">
      <alignment vertical="center" wrapText="1" readingOrder="1"/>
    </xf>
    <xf numFmtId="0" fontId="3" fillId="0" borderId="46" xfId="0" applyFont="1" applyBorder="1" applyAlignment="1">
      <alignment vertical="center" wrapText="1" readingOrder="1"/>
    </xf>
    <xf numFmtId="0" fontId="3" fillId="0" borderId="46" xfId="0" applyFont="1" applyBorder="1" applyAlignment="1">
      <alignment horizontal="center" vertical="center" wrapText="1" readingOrder="1"/>
    </xf>
    <xf numFmtId="0" fontId="3" fillId="0" borderId="25" xfId="0" applyFont="1" applyBorder="1" applyAlignment="1">
      <alignment vertical="center" wrapText="1" readingOrder="1"/>
    </xf>
    <xf numFmtId="38" fontId="3" fillId="0" borderId="51" xfId="1" applyFont="1" applyBorder="1" applyAlignment="1" applyProtection="1">
      <alignment horizontal="right" vertical="center"/>
      <protection locked="0"/>
    </xf>
    <xf numFmtId="0" fontId="3" fillId="0" borderId="51" xfId="0" applyFont="1" applyBorder="1" applyAlignment="1" applyProtection="1">
      <alignment vertical="center"/>
      <protection locked="0"/>
    </xf>
    <xf numFmtId="0" fontId="3" fillId="0" borderId="25" xfId="0" applyFont="1" applyBorder="1" applyAlignment="1">
      <alignment horizontal="center" vertical="center" readingOrder="1"/>
    </xf>
    <xf numFmtId="0" fontId="3" fillId="0" borderId="23" xfId="0" applyFont="1" applyBorder="1" applyAlignment="1">
      <alignment horizontal="center" vertical="center" readingOrder="1"/>
    </xf>
    <xf numFmtId="0" fontId="3" fillId="0" borderId="12" xfId="0" applyFont="1" applyBorder="1" applyAlignment="1">
      <alignment horizontal="center" vertical="center" readingOrder="1"/>
    </xf>
    <xf numFmtId="0" fontId="3" fillId="0" borderId="46" xfId="0" applyFont="1" applyBorder="1" applyAlignment="1">
      <alignment horizontal="center" vertical="center" readingOrder="1"/>
    </xf>
    <xf numFmtId="0" fontId="3" fillId="0" borderId="14" xfId="0" applyFont="1" applyBorder="1" applyAlignment="1">
      <alignment horizontal="center" vertical="center" readingOrder="1"/>
    </xf>
    <xf numFmtId="0" fontId="3" fillId="0" borderId="15" xfId="0" applyFont="1" applyBorder="1" applyAlignment="1">
      <alignment horizontal="center" vertical="center" readingOrder="1"/>
    </xf>
    <xf numFmtId="0" fontId="3" fillId="0" borderId="24" xfId="0" applyFont="1" applyBorder="1" applyAlignment="1">
      <alignment horizontal="center" vertical="center" wrapText="1" readingOrder="1"/>
    </xf>
    <xf numFmtId="0" fontId="3" fillId="0" borderId="38" xfId="0" applyFont="1" applyBorder="1" applyAlignment="1">
      <alignment horizontal="center" vertical="center" wrapText="1" readingOrder="1"/>
    </xf>
    <xf numFmtId="0" fontId="3" fillId="0" borderId="24" xfId="0" applyFont="1" applyBorder="1" applyAlignment="1">
      <alignment horizontal="right" vertical="center" wrapText="1" readingOrder="1"/>
    </xf>
    <xf numFmtId="0" fontId="3" fillId="0" borderId="38" xfId="0" applyFont="1" applyBorder="1" applyAlignment="1">
      <alignment horizontal="right" vertical="center" wrapText="1" readingOrder="1"/>
    </xf>
    <xf numFmtId="0" fontId="3" fillId="0" borderId="25" xfId="0" applyFont="1" applyBorder="1" applyAlignment="1">
      <alignment horizontal="right" vertical="center" readingOrder="1"/>
    </xf>
    <xf numFmtId="0" fontId="3" fillId="0" borderId="25" xfId="0" applyFont="1" applyBorder="1" applyAlignment="1">
      <alignment vertical="center" readingOrder="1"/>
    </xf>
    <xf numFmtId="0" fontId="3" fillId="0" borderId="8" xfId="0" applyFont="1" applyBorder="1" applyAlignment="1">
      <alignment horizontal="center" vertical="center" wrapText="1" readingOrder="1"/>
    </xf>
    <xf numFmtId="0" fontId="3" fillId="0" borderId="39" xfId="0" applyFont="1" applyBorder="1" applyAlignment="1">
      <alignment horizontal="right" vertical="center" wrapText="1" readingOrder="1"/>
    </xf>
    <xf numFmtId="0" fontId="3" fillId="0" borderId="39" xfId="0" applyFont="1" applyBorder="1" applyAlignment="1">
      <alignment horizontal="center" vertical="center" wrapText="1" readingOrder="1"/>
    </xf>
    <xf numFmtId="0" fontId="3" fillId="0" borderId="18" xfId="0" applyFont="1" applyBorder="1" applyAlignment="1">
      <alignment horizontal="right" vertical="center" readingOrder="1"/>
    </xf>
    <xf numFmtId="0" fontId="3" fillId="0" borderId="27" xfId="0" applyFont="1" applyBorder="1" applyAlignment="1">
      <alignment horizontal="right" vertical="center" readingOrder="1"/>
    </xf>
    <xf numFmtId="0" fontId="3" fillId="0" borderId="15" xfId="0" applyFont="1" applyBorder="1" applyAlignment="1">
      <alignment horizontal="right" vertical="center" readingOrder="1"/>
    </xf>
    <xf numFmtId="0" fontId="3" fillId="0" borderId="13" xfId="0" applyFont="1" applyBorder="1" applyAlignment="1">
      <alignment horizontal="right" vertical="center" readingOrder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3" xfId="0" applyFont="1" applyBorder="1" applyAlignment="1">
      <alignment horizontal="center" vertical="center" readingOrder="1"/>
    </xf>
    <xf numFmtId="0" fontId="3" fillId="0" borderId="12" xfId="0" applyFont="1" applyBorder="1" applyAlignment="1">
      <alignment horizontal="center" vertical="center" readingOrder="1"/>
    </xf>
    <xf numFmtId="0" fontId="3" fillId="0" borderId="46" xfId="0" applyFont="1" applyBorder="1" applyAlignment="1">
      <alignment horizontal="center" vertical="center" readingOrder="1"/>
    </xf>
    <xf numFmtId="0" fontId="3" fillId="0" borderId="14" xfId="0" applyFont="1" applyBorder="1" applyAlignment="1">
      <alignment horizontal="center" vertical="center" readingOrder="1"/>
    </xf>
    <xf numFmtId="0" fontId="3" fillId="0" borderId="15" xfId="0" applyFont="1" applyBorder="1" applyAlignment="1">
      <alignment horizontal="center" vertical="center" readingOrder="1"/>
    </xf>
    <xf numFmtId="0" fontId="3" fillId="0" borderId="14" xfId="0" applyFont="1" applyBorder="1" applyAlignment="1">
      <alignment horizontal="center" vertical="center" wrapText="1" readingOrder="1"/>
    </xf>
    <xf numFmtId="0" fontId="3" fillId="0" borderId="27" xfId="0" applyFont="1" applyBorder="1" applyAlignment="1">
      <alignment horizontal="center" vertical="center" wrapText="1" readingOrder="1"/>
    </xf>
    <xf numFmtId="0" fontId="3" fillId="0" borderId="25" xfId="0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wrapText="1" readingOrder="1"/>
    </xf>
    <xf numFmtId="0" fontId="3" fillId="0" borderId="13" xfId="0" applyFont="1" applyBorder="1" applyAlignment="1">
      <alignment horizontal="center" vertical="center" wrapText="1" readingOrder="1"/>
    </xf>
    <xf numFmtId="0" fontId="4" fillId="0" borderId="9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38" fontId="11" fillId="0" borderId="0" xfId="1" applyFont="1" applyAlignment="1">
      <alignment horizontal="right" vertical="center"/>
    </xf>
    <xf numFmtId="0" fontId="3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38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3" fillId="0" borderId="25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5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39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3" fillId="0" borderId="29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2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42" xfId="0" applyFont="1" applyBorder="1" applyAlignment="1">
      <alignment horizontal="center" vertical="center"/>
    </xf>
    <xf numFmtId="0" fontId="4" fillId="0" borderId="3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4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readingOrder="1"/>
    </xf>
    <xf numFmtId="0" fontId="3" fillId="0" borderId="15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 readingOrder="1"/>
    </xf>
    <xf numFmtId="0" fontId="3" fillId="0" borderId="10" xfId="0" applyFont="1" applyBorder="1" applyAlignment="1">
      <alignment horizontal="center" vertical="center" wrapText="1" readingOrder="1"/>
    </xf>
    <xf numFmtId="0" fontId="3" fillId="0" borderId="11" xfId="0" applyFont="1" applyBorder="1" applyAlignment="1">
      <alignment horizontal="center" vertical="center" wrapText="1" readingOrder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 readingOrder="1"/>
    </xf>
    <xf numFmtId="0" fontId="3" fillId="0" borderId="19" xfId="0" applyFont="1" applyBorder="1" applyAlignment="1">
      <alignment horizontal="center" vertical="center" wrapText="1" readingOrder="1"/>
    </xf>
    <xf numFmtId="0" fontId="3" fillId="0" borderId="17" xfId="0" applyFont="1" applyBorder="1" applyAlignment="1">
      <alignment horizontal="center" vertical="center" wrapText="1" readingOrder="1"/>
    </xf>
    <xf numFmtId="0" fontId="3" fillId="0" borderId="21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center" vertical="center" wrapText="1" readingOrder="1"/>
    </xf>
    <xf numFmtId="0" fontId="3" fillId="0" borderId="33" xfId="0" applyFont="1" applyBorder="1" applyAlignment="1">
      <alignment horizontal="center" vertical="center" wrapText="1" readingOrder="1"/>
    </xf>
    <xf numFmtId="0" fontId="3" fillId="0" borderId="18" xfId="0" applyFont="1" applyBorder="1" applyAlignment="1">
      <alignment horizontal="center" vertical="center" wrapText="1" readingOrder="1"/>
    </xf>
    <xf numFmtId="0" fontId="3" fillId="0" borderId="25" xfId="0" applyFont="1" applyBorder="1" applyAlignment="1">
      <alignment horizontal="center" vertical="center" wrapText="1" readingOrder="1"/>
    </xf>
    <xf numFmtId="0" fontId="3" fillId="0" borderId="13" xfId="0" applyFont="1" applyBorder="1" applyAlignment="1">
      <alignment horizontal="center" vertical="center" wrapText="1" readingOrder="1"/>
    </xf>
    <xf numFmtId="0" fontId="3" fillId="0" borderId="48" xfId="0" applyFont="1" applyBorder="1" applyAlignment="1">
      <alignment horizontal="center" vertical="center" readingOrder="1"/>
    </xf>
    <xf numFmtId="0" fontId="3" fillId="0" borderId="49" xfId="0" applyFont="1" applyBorder="1" applyAlignment="1">
      <alignment horizontal="center" vertical="center" readingOrder="1"/>
    </xf>
    <xf numFmtId="0" fontId="3" fillId="0" borderId="50" xfId="0" applyFont="1" applyBorder="1" applyAlignment="1">
      <alignment horizontal="center" vertical="center" readingOrder="1"/>
    </xf>
    <xf numFmtId="0" fontId="3" fillId="0" borderId="20" xfId="0" applyFont="1" applyBorder="1" applyAlignment="1">
      <alignment horizontal="right" vertical="center" wrapText="1" readingOrder="1"/>
    </xf>
    <xf numFmtId="0" fontId="3" fillId="0" borderId="22" xfId="0" applyFont="1" applyBorder="1" applyAlignment="1">
      <alignment horizontal="right" vertical="center" wrapText="1" readingOrder="1"/>
    </xf>
    <xf numFmtId="0" fontId="3" fillId="0" borderId="26" xfId="0" applyFont="1" applyBorder="1" applyAlignment="1">
      <alignment horizontal="right" vertical="center" wrapText="1" readingOrder="1"/>
    </xf>
    <xf numFmtId="0" fontId="3" fillId="0" borderId="44" xfId="0" applyFont="1" applyBorder="1" applyAlignment="1">
      <alignment horizontal="center" vertical="center" wrapText="1" readingOrder="1"/>
    </xf>
    <xf numFmtId="0" fontId="3" fillId="0" borderId="45" xfId="0" applyFont="1" applyBorder="1" applyAlignment="1">
      <alignment horizontal="center" vertical="center" wrapText="1" readingOrder="1"/>
    </xf>
    <xf numFmtId="0" fontId="3" fillId="0" borderId="47" xfId="0" applyFont="1" applyBorder="1" applyAlignment="1">
      <alignment horizontal="center" vertical="center" wrapText="1" readingOrder="1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center" vertical="center" textRotation="255" wrapText="1"/>
    </xf>
    <xf numFmtId="0" fontId="4" fillId="0" borderId="28" xfId="0" applyFont="1" applyBorder="1" applyAlignment="1">
      <alignment horizontal="center" vertical="center" textRotation="255" wrapText="1"/>
    </xf>
    <xf numFmtId="0" fontId="4" fillId="0" borderId="0" xfId="0" applyFont="1" applyBorder="1" applyAlignment="1">
      <alignment horizontal="center" vertical="center" readingOrder="1"/>
    </xf>
    <xf numFmtId="0" fontId="4" fillId="0" borderId="29" xfId="0" applyFont="1" applyBorder="1" applyAlignment="1">
      <alignment horizontal="left" vertical="center" readingOrder="1"/>
    </xf>
    <xf numFmtId="0" fontId="0" fillId="0" borderId="38" xfId="0" applyBorder="1" applyAlignment="1">
      <alignment vertical="center" readingOrder="1"/>
    </xf>
    <xf numFmtId="0" fontId="0" fillId="0" borderId="30" xfId="0" applyBorder="1" applyAlignment="1">
      <alignment vertical="center" readingOrder="1"/>
    </xf>
    <xf numFmtId="0" fontId="4" fillId="0" borderId="42" xfId="0" applyFont="1" applyBorder="1" applyAlignment="1">
      <alignment horizontal="left" vertical="center" readingOrder="1"/>
    </xf>
    <xf numFmtId="0" fontId="0" fillId="0" borderId="24" xfId="0" applyBorder="1" applyAlignment="1">
      <alignment vertical="center" readingOrder="1"/>
    </xf>
    <xf numFmtId="0" fontId="0" fillId="0" borderId="40" xfId="0" applyBorder="1" applyAlignment="1">
      <alignment vertical="center" readingOrder="1"/>
    </xf>
    <xf numFmtId="0" fontId="4" fillId="0" borderId="34" xfId="0" applyFont="1" applyBorder="1" applyAlignment="1">
      <alignment horizontal="left" vertical="center" readingOrder="1"/>
    </xf>
    <xf numFmtId="0" fontId="0" fillId="0" borderId="39" xfId="0" applyBorder="1" applyAlignment="1">
      <alignment vertical="center" readingOrder="1"/>
    </xf>
    <xf numFmtId="0" fontId="0" fillId="0" borderId="35" xfId="0" applyBorder="1" applyAlignment="1">
      <alignment vertical="center" readingOrder="1"/>
    </xf>
    <xf numFmtId="0" fontId="4" fillId="0" borderId="29" xfId="0" applyFont="1" applyBorder="1" applyAlignment="1">
      <alignment horizontal="center" vertical="center" readingOrder="1"/>
    </xf>
    <xf numFmtId="0" fontId="0" fillId="0" borderId="30" xfId="0" applyBorder="1" applyAlignment="1">
      <alignment horizontal="center" vertical="center" readingOrder="1"/>
    </xf>
    <xf numFmtId="0" fontId="4" fillId="0" borderId="34" xfId="0" applyFont="1" applyBorder="1" applyAlignment="1">
      <alignment horizontal="center" vertical="center" readingOrder="1"/>
    </xf>
    <xf numFmtId="0" fontId="0" fillId="0" borderId="35" xfId="0" applyBorder="1" applyAlignment="1">
      <alignment horizontal="center" vertical="center" readingOrder="1"/>
    </xf>
    <xf numFmtId="0" fontId="4" fillId="0" borderId="42" xfId="0" applyFont="1" applyBorder="1" applyAlignment="1">
      <alignment horizontal="center" vertical="center" readingOrder="1"/>
    </xf>
    <xf numFmtId="0" fontId="0" fillId="0" borderId="40" xfId="0" applyBorder="1" applyAlignment="1">
      <alignment horizontal="center" vertical="center" readingOrder="1"/>
    </xf>
    <xf numFmtId="0" fontId="5" fillId="0" borderId="0" xfId="0" applyFont="1" applyBorder="1" applyAlignment="1">
      <alignment horizontal="center" vertical="center" readingOrder="1"/>
    </xf>
    <xf numFmtId="0" fontId="3" fillId="0" borderId="14" xfId="0" applyFont="1" applyBorder="1" applyAlignment="1">
      <alignment horizontal="center" vertical="center" wrapText="1" readingOrder="1"/>
    </xf>
    <xf numFmtId="0" fontId="3" fillId="0" borderId="15" xfId="0" applyFont="1" applyBorder="1" applyAlignment="1">
      <alignment horizontal="center" vertical="center" wrapText="1" readingOrder="1"/>
    </xf>
    <xf numFmtId="0" fontId="3" fillId="0" borderId="27" xfId="0" applyFont="1" applyBorder="1" applyAlignment="1">
      <alignment horizontal="center" vertical="center" wrapText="1" readingOrder="1"/>
    </xf>
    <xf numFmtId="0" fontId="3" fillId="0" borderId="25" xfId="0" applyFont="1" applyBorder="1" applyAlignment="1">
      <alignment horizontal="center" vertical="center" readingOrder="1"/>
    </xf>
    <xf numFmtId="0" fontId="3" fillId="0" borderId="8" xfId="0" applyFont="1" applyBorder="1" applyAlignment="1">
      <alignment horizontal="center" vertical="center" readingOrder="1"/>
    </xf>
    <xf numFmtId="0" fontId="4" fillId="0" borderId="30" xfId="0" applyFont="1" applyBorder="1" applyAlignment="1">
      <alignment horizontal="center" vertical="center" readingOrder="1"/>
    </xf>
    <xf numFmtId="0" fontId="4" fillId="0" borderId="35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28" xfId="0" applyFont="1" applyBorder="1" applyAlignment="1">
      <alignment horizontal="center" vertical="center" wrapText="1" readingOrder="1"/>
    </xf>
    <xf numFmtId="0" fontId="4" fillId="0" borderId="40" xfId="0" applyFont="1" applyBorder="1" applyAlignment="1">
      <alignment horizontal="center" vertical="center" readingOrder="1"/>
    </xf>
    <xf numFmtId="0" fontId="4" fillId="0" borderId="2" xfId="0" applyFont="1" applyBorder="1" applyAlignment="1">
      <alignment horizontal="center" vertical="center" readingOrder="1"/>
    </xf>
    <xf numFmtId="0" fontId="4" fillId="0" borderId="4" xfId="0" applyFont="1" applyBorder="1" applyAlignment="1">
      <alignment horizontal="center" vertical="center" readingOrder="1"/>
    </xf>
    <xf numFmtId="0" fontId="4" fillId="0" borderId="28" xfId="0" applyFont="1" applyBorder="1" applyAlignment="1">
      <alignment horizontal="center" vertical="center" readingOrder="1"/>
    </xf>
    <xf numFmtId="0" fontId="4" fillId="0" borderId="2" xfId="0" applyFont="1" applyBorder="1" applyAlignment="1">
      <alignment horizontal="center" vertical="center" wrapText="1" readingOrder="1"/>
    </xf>
    <xf numFmtId="0" fontId="4" fillId="0" borderId="16" xfId="0" applyFont="1" applyBorder="1" applyAlignment="1">
      <alignment horizontal="center" vertical="center" wrapText="1" readingOrder="1"/>
    </xf>
    <xf numFmtId="0" fontId="4" fillId="0" borderId="17" xfId="0" applyFont="1" applyBorder="1" applyAlignment="1">
      <alignment horizontal="center" vertical="center" readingOrder="1"/>
    </xf>
    <xf numFmtId="0" fontId="4" fillId="0" borderId="18" xfId="0" applyFont="1" applyBorder="1" applyAlignment="1">
      <alignment horizontal="center" vertical="center" readingOrder="1"/>
    </xf>
    <xf numFmtId="0" fontId="4" fillId="0" borderId="13" xfId="0" applyFont="1" applyBorder="1" applyAlignment="1">
      <alignment horizontal="center" vertical="center" readingOrder="1"/>
    </xf>
    <xf numFmtId="0" fontId="4" fillId="0" borderId="16" xfId="0" applyFont="1" applyBorder="1" applyAlignment="1">
      <alignment horizontal="center" vertical="center" shrinkToFit="1" readingOrder="1"/>
    </xf>
    <xf numFmtId="0" fontId="0" fillId="0" borderId="17" xfId="0" applyFont="1" applyBorder="1" applyAlignment="1">
      <alignment horizontal="center" vertical="center" shrinkToFit="1" readingOrder="1"/>
    </xf>
    <xf numFmtId="0" fontId="0" fillId="0" borderId="18" xfId="0" applyFont="1" applyBorder="1" applyAlignment="1">
      <alignment horizontal="center" vertical="center" shrinkToFit="1" readingOrder="1"/>
    </xf>
    <xf numFmtId="0" fontId="0" fillId="0" borderId="13" xfId="0" applyFont="1" applyBorder="1" applyAlignment="1">
      <alignment horizontal="center" vertical="center" shrinkToFit="1" readingOrder="1"/>
    </xf>
    <xf numFmtId="0" fontId="4" fillId="0" borderId="16" xfId="0" applyFont="1" applyBorder="1" applyAlignment="1">
      <alignment horizontal="center" vertical="center" readingOrder="1"/>
    </xf>
    <xf numFmtId="0" fontId="0" fillId="0" borderId="19" xfId="0" applyBorder="1" applyAlignment="1">
      <alignment horizontal="center" vertical="center" readingOrder="1"/>
    </xf>
    <xf numFmtId="0" fontId="0" fillId="0" borderId="17" xfId="0" applyBorder="1" applyAlignment="1">
      <alignment horizontal="center" vertical="center" readingOrder="1"/>
    </xf>
    <xf numFmtId="0" fontId="0" fillId="0" borderId="18" xfId="0" applyBorder="1" applyAlignment="1">
      <alignment horizontal="center" vertical="center" readingOrder="1"/>
    </xf>
    <xf numFmtId="0" fontId="0" fillId="0" borderId="25" xfId="0" applyBorder="1" applyAlignment="1">
      <alignment horizontal="center" vertical="center" readingOrder="1"/>
    </xf>
    <xf numFmtId="0" fontId="0" fillId="0" borderId="13" xfId="0" applyBorder="1" applyAlignment="1">
      <alignment horizontal="center" vertical="center" readingOrder="1"/>
    </xf>
    <xf numFmtId="0" fontId="3" fillId="0" borderId="39" xfId="0" applyFont="1" applyBorder="1" applyAlignment="1">
      <alignment horizontal="center" readingOrder="1"/>
    </xf>
    <xf numFmtId="0" fontId="4" fillId="0" borderId="19" xfId="0" applyFont="1" applyBorder="1" applyAlignment="1">
      <alignment horizontal="center" vertical="center" readingOrder="1"/>
    </xf>
    <xf numFmtId="0" fontId="4" fillId="0" borderId="21" xfId="0" applyFont="1" applyBorder="1" applyAlignment="1">
      <alignment horizontal="center" vertical="center" readingOrder="1"/>
    </xf>
    <xf numFmtId="0" fontId="4" fillId="0" borderId="33" xfId="0" applyFont="1" applyBorder="1" applyAlignment="1">
      <alignment horizontal="center" vertical="center" readingOrder="1"/>
    </xf>
    <xf numFmtId="0" fontId="4" fillId="0" borderId="25" xfId="0" applyFont="1" applyBorder="1" applyAlignment="1">
      <alignment horizontal="center" vertical="center" readingOrder="1"/>
    </xf>
    <xf numFmtId="0" fontId="4" fillId="0" borderId="16" xfId="0" applyFont="1" applyBorder="1" applyAlignment="1">
      <alignment vertical="center" wrapText="1" readingOrder="1"/>
    </xf>
    <xf numFmtId="0" fontId="4" fillId="0" borderId="19" xfId="0" applyFont="1" applyBorder="1" applyAlignment="1">
      <alignment vertical="center" wrapText="1" readingOrder="1"/>
    </xf>
    <xf numFmtId="0" fontId="4" fillId="0" borderId="20" xfId="0" applyFont="1" applyBorder="1" applyAlignment="1">
      <alignment vertical="center" wrapText="1" readingOrder="1"/>
    </xf>
    <xf numFmtId="0" fontId="4" fillId="0" borderId="21" xfId="0" applyFont="1" applyBorder="1" applyAlignment="1">
      <alignment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4" fillId="0" borderId="22" xfId="0" applyFont="1" applyBorder="1" applyAlignment="1">
      <alignment vertical="center" wrapText="1" readingOrder="1"/>
    </xf>
    <xf numFmtId="0" fontId="4" fillId="0" borderId="18" xfId="0" applyFont="1" applyBorder="1" applyAlignment="1">
      <alignment vertical="center" wrapText="1" readingOrder="1"/>
    </xf>
    <xf numFmtId="0" fontId="4" fillId="0" borderId="25" xfId="0" applyFont="1" applyBorder="1" applyAlignment="1">
      <alignment vertical="center" wrapText="1" readingOrder="1"/>
    </xf>
    <xf numFmtId="0" fontId="4" fillId="0" borderId="26" xfId="0" applyFont="1" applyBorder="1" applyAlignment="1">
      <alignment vertical="center" wrapText="1" readingOrder="1"/>
    </xf>
    <xf numFmtId="0" fontId="3" fillId="0" borderId="23" xfId="0" applyFont="1" applyBorder="1" applyAlignment="1">
      <alignment horizontal="center" vertical="center" readingOrder="1"/>
    </xf>
    <xf numFmtId="0" fontId="3" fillId="0" borderId="40" xfId="0" applyFont="1" applyBorder="1" applyAlignment="1">
      <alignment horizontal="center" vertical="center" readingOrder="1"/>
    </xf>
    <xf numFmtId="0" fontId="3" fillId="0" borderId="12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0" fontId="3" fillId="0" borderId="46" xfId="0" applyFont="1" applyBorder="1" applyAlignment="1">
      <alignment horizontal="center" vertical="center" readingOrder="1"/>
    </xf>
    <xf numFmtId="0" fontId="3" fillId="0" borderId="35" xfId="0" applyFont="1" applyBorder="1" applyAlignment="1">
      <alignment horizontal="center" vertical="center" readingOrder="1"/>
    </xf>
    <xf numFmtId="0" fontId="4" fillId="0" borderId="16" xfId="0" applyFont="1" applyBorder="1" applyAlignment="1">
      <alignment vertical="center" readingOrder="1"/>
    </xf>
    <xf numFmtId="0" fontId="4" fillId="0" borderId="19" xfId="0" applyFont="1" applyBorder="1" applyAlignment="1">
      <alignment vertical="center" readingOrder="1"/>
    </xf>
    <xf numFmtId="0" fontId="4" fillId="0" borderId="20" xfId="0" applyFont="1" applyBorder="1" applyAlignment="1">
      <alignment vertical="center" readingOrder="1"/>
    </xf>
    <xf numFmtId="0" fontId="4" fillId="0" borderId="18" xfId="0" applyFont="1" applyBorder="1" applyAlignment="1">
      <alignment vertical="center" readingOrder="1"/>
    </xf>
    <xf numFmtId="0" fontId="4" fillId="0" borderId="25" xfId="0" applyFont="1" applyBorder="1" applyAlignment="1">
      <alignment vertical="center" readingOrder="1"/>
    </xf>
    <xf numFmtId="0" fontId="4" fillId="0" borderId="26" xfId="0" applyFont="1" applyBorder="1" applyAlignment="1">
      <alignment vertical="center" readingOrder="1"/>
    </xf>
    <xf numFmtId="0" fontId="4" fillId="0" borderId="23" xfId="0" applyFont="1" applyBorder="1" applyAlignment="1">
      <alignment vertical="center" wrapText="1" readingOrder="1"/>
    </xf>
    <xf numFmtId="0" fontId="4" fillId="0" borderId="24" xfId="0" applyFont="1" applyBorder="1" applyAlignment="1">
      <alignment vertical="center" wrapText="1" readingOrder="1"/>
    </xf>
    <xf numFmtId="0" fontId="4" fillId="0" borderId="54" xfId="0" applyFont="1" applyBorder="1" applyAlignment="1">
      <alignment vertical="center" wrapText="1" readingOrder="1"/>
    </xf>
    <xf numFmtId="0" fontId="4" fillId="0" borderId="21" xfId="0" applyFont="1" applyBorder="1" applyAlignment="1">
      <alignment vertical="center" readingOrder="1"/>
    </xf>
    <xf numFmtId="0" fontId="4" fillId="0" borderId="0" xfId="0" applyFont="1" applyBorder="1" applyAlignment="1">
      <alignment vertical="center" readingOrder="1"/>
    </xf>
    <xf numFmtId="0" fontId="4" fillId="0" borderId="22" xfId="0" applyFont="1" applyBorder="1" applyAlignment="1">
      <alignment vertical="center" readingOrder="1"/>
    </xf>
    <xf numFmtId="0" fontId="4" fillId="0" borderId="14" xfId="0" applyFont="1" applyBorder="1" applyAlignment="1">
      <alignment vertical="center" wrapText="1" readingOrder="1"/>
    </xf>
    <xf numFmtId="0" fontId="4" fillId="0" borderId="15" xfId="0" applyFont="1" applyBorder="1" applyAlignment="1">
      <alignment vertical="center" wrapText="1" readingOrder="1"/>
    </xf>
    <xf numFmtId="0" fontId="4" fillId="0" borderId="53" xfId="0" applyFont="1" applyBorder="1" applyAlignment="1">
      <alignment vertical="center" wrapText="1" readingOrder="1"/>
    </xf>
    <xf numFmtId="0" fontId="3" fillId="0" borderId="41" xfId="0" applyFont="1" applyBorder="1" applyAlignment="1">
      <alignment horizontal="center" vertical="center" readingOrder="1"/>
    </xf>
    <xf numFmtId="0" fontId="7" fillId="0" borderId="19" xfId="0" applyFont="1" applyBorder="1" applyAlignment="1">
      <alignment horizontal="left" vertical="top" wrapText="1" readingOrder="1"/>
    </xf>
    <xf numFmtId="0" fontId="4" fillId="0" borderId="16" xfId="0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4" fillId="0" borderId="42" xfId="0" applyFont="1" applyBorder="1" applyAlignment="1">
      <alignment horizontal="left" vertical="center"/>
    </xf>
    <xf numFmtId="0" fontId="0" fillId="0" borderId="24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5" xfId="0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0" fillId="0" borderId="39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40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28" xfId="0" applyFont="1" applyBorder="1" applyAlignment="1">
      <alignment horizontal="center" vertical="center" textRotation="255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295275</xdr:colOff>
      <xdr:row>15</xdr:row>
      <xdr:rowOff>123827</xdr:rowOff>
    </xdr:from>
    <xdr:to>
      <xdr:col>21</xdr:col>
      <xdr:colOff>190500</xdr:colOff>
      <xdr:row>18</xdr:row>
      <xdr:rowOff>95252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 rot="5400000">
          <a:off x="6357937" y="4043365"/>
          <a:ext cx="542925" cy="323850"/>
        </a:xfrm>
        <a:prstGeom prst="rightArrow">
          <a:avLst>
            <a:gd name="adj1" fmla="val 50000"/>
            <a:gd name="adj2" fmla="val 57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266700</xdr:colOff>
      <xdr:row>15</xdr:row>
      <xdr:rowOff>123826</xdr:rowOff>
    </xdr:from>
    <xdr:to>
      <xdr:col>21</xdr:col>
      <xdr:colOff>180975</xdr:colOff>
      <xdr:row>18</xdr:row>
      <xdr:rowOff>95251</xdr:rowOff>
    </xdr:to>
    <xdr:sp macro="" textlink="">
      <xdr:nvSpPr>
        <xdr:cNvPr id="38937" name="AutoShape 1"/>
        <xdr:cNvSpPr>
          <a:spLocks noChangeArrowheads="1"/>
        </xdr:cNvSpPr>
      </xdr:nvSpPr>
      <xdr:spPr bwMode="auto">
        <a:xfrm rot="5400000">
          <a:off x="6338887" y="3757614"/>
          <a:ext cx="542925" cy="342900"/>
        </a:xfrm>
        <a:prstGeom prst="rightArrow">
          <a:avLst>
            <a:gd name="adj1" fmla="val 50000"/>
            <a:gd name="adj2" fmla="val 5937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P101"/>
  <sheetViews>
    <sheetView showZeros="0" tabSelected="1" view="pageBreakPreview" zoomScaleNormal="100" zoomScaleSheetLayoutView="100" workbookViewId="0">
      <selection activeCell="S22" sqref="S22:T22"/>
    </sheetView>
  </sheetViews>
  <sheetFormatPr defaultColWidth="3.875" defaultRowHeight="22.5" customHeight="1" x14ac:dyDescent="0.15"/>
  <cols>
    <col min="1" max="2" width="3.875" style="3" customWidth="1"/>
    <col min="3" max="18" width="3.875" style="3"/>
    <col min="19" max="22" width="5.625" style="3" customWidth="1"/>
    <col min="23" max="16384" width="3.875" style="3"/>
  </cols>
  <sheetData>
    <row r="1" spans="1:42" ht="18.75" customHeight="1" x14ac:dyDescent="0.15">
      <c r="A1" s="30" t="s">
        <v>71</v>
      </c>
    </row>
    <row r="2" spans="1:42" ht="18.75" customHeight="1" x14ac:dyDescent="0.15">
      <c r="A2" s="270" t="s">
        <v>72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X2" s="31"/>
    </row>
    <row r="3" spans="1:42" ht="15.75" customHeight="1" x14ac:dyDescent="0.1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6"/>
      <c r="P3" s="6"/>
      <c r="Q3" s="6"/>
      <c r="R3" s="6"/>
      <c r="S3" s="46"/>
      <c r="T3" s="46"/>
      <c r="U3" s="46"/>
      <c r="V3" s="46"/>
    </row>
    <row r="4" spans="1:42" ht="22.5" customHeight="1" x14ac:dyDescent="0.15">
      <c r="A4" s="46"/>
      <c r="B4" s="46"/>
      <c r="C4" s="46"/>
      <c r="D4" s="46"/>
      <c r="E4" s="46"/>
      <c r="F4" s="46"/>
      <c r="G4" s="46"/>
      <c r="H4" s="46"/>
      <c r="I4" s="46"/>
      <c r="K4" s="232" t="s">
        <v>17</v>
      </c>
      <c r="L4" s="232"/>
      <c r="M4" s="232"/>
      <c r="N4" s="271"/>
      <c r="O4" s="271"/>
      <c r="P4" s="271"/>
      <c r="Q4" s="271"/>
      <c r="R4" s="271"/>
      <c r="S4" s="271"/>
      <c r="T4" s="271"/>
      <c r="U4" s="271"/>
      <c r="V4" s="271"/>
    </row>
    <row r="5" spans="1:42" ht="15" customHeight="1" x14ac:dyDescent="0.15">
      <c r="A5" s="46"/>
      <c r="B5" s="46"/>
      <c r="C5" s="46"/>
      <c r="D5" s="46"/>
      <c r="E5" s="46"/>
      <c r="F5" s="46"/>
      <c r="G5" s="46"/>
      <c r="H5" s="46"/>
      <c r="I5" s="46"/>
      <c r="K5" s="6"/>
      <c r="L5" s="6"/>
      <c r="M5" s="6"/>
      <c r="N5" s="6"/>
      <c r="O5" s="6"/>
      <c r="P5" s="6"/>
      <c r="Q5" s="6"/>
      <c r="R5" s="6"/>
      <c r="S5" s="6"/>
      <c r="T5" s="6"/>
      <c r="U5" s="166" t="s">
        <v>48</v>
      </c>
      <c r="V5" s="166"/>
    </row>
    <row r="6" spans="1:42" ht="18" customHeight="1" x14ac:dyDescent="0.15">
      <c r="A6" s="167" t="s">
        <v>46</v>
      </c>
      <c r="B6" s="168"/>
      <c r="C6" s="169"/>
      <c r="D6" s="176" t="s">
        <v>47</v>
      </c>
      <c r="E6" s="177"/>
      <c r="F6" s="177"/>
      <c r="G6" s="177"/>
      <c r="H6" s="177"/>
      <c r="I6" s="177"/>
      <c r="J6" s="178"/>
      <c r="K6" s="128" t="s">
        <v>32</v>
      </c>
      <c r="L6" s="128"/>
      <c r="M6" s="137"/>
      <c r="N6" s="137"/>
      <c r="O6" s="137"/>
      <c r="P6" s="137"/>
      <c r="Q6" s="137"/>
      <c r="R6" s="137"/>
      <c r="S6" s="137"/>
      <c r="T6" s="137"/>
      <c r="U6" s="182">
        <v>1</v>
      </c>
      <c r="V6" s="183"/>
      <c r="Z6" s="46"/>
      <c r="AA6" s="46"/>
      <c r="AB6" s="46"/>
      <c r="AC6" s="46"/>
      <c r="AD6" s="138"/>
      <c r="AE6" s="139"/>
      <c r="AF6" s="138"/>
      <c r="AG6" s="139"/>
      <c r="AH6" s="139"/>
      <c r="AI6" s="139"/>
      <c r="AJ6" s="139"/>
      <c r="AK6" s="139"/>
      <c r="AL6" s="139"/>
      <c r="AM6" s="139"/>
      <c r="AN6" s="139"/>
    </row>
    <row r="7" spans="1:42" ht="18" customHeight="1" x14ac:dyDescent="0.15">
      <c r="A7" s="170"/>
      <c r="B7" s="171"/>
      <c r="C7" s="172"/>
      <c r="D7" s="179"/>
      <c r="E7" s="180"/>
      <c r="F7" s="180"/>
      <c r="G7" s="180"/>
      <c r="H7" s="180"/>
      <c r="I7" s="180"/>
      <c r="J7" s="181"/>
      <c r="K7" s="129" t="s">
        <v>33</v>
      </c>
      <c r="L7" s="129"/>
      <c r="M7" s="140"/>
      <c r="N7" s="140"/>
      <c r="O7" s="140"/>
      <c r="P7" s="140"/>
      <c r="Q7" s="140"/>
      <c r="R7" s="140"/>
      <c r="S7" s="140"/>
      <c r="T7" s="140"/>
      <c r="U7" s="184">
        <v>2</v>
      </c>
      <c r="V7" s="185"/>
      <c r="Z7" s="132"/>
      <c r="AA7" s="132"/>
      <c r="AB7" s="132"/>
      <c r="AC7" s="132"/>
      <c r="AD7" s="132"/>
      <c r="AE7" s="132"/>
      <c r="AF7" s="138"/>
      <c r="AG7" s="141"/>
      <c r="AH7" s="142"/>
      <c r="AI7" s="6"/>
      <c r="AJ7" s="141"/>
      <c r="AK7" s="142"/>
      <c r="AL7" s="6"/>
      <c r="AM7" s="141"/>
      <c r="AN7" s="142"/>
      <c r="AO7" s="6"/>
      <c r="AP7" s="142"/>
    </row>
    <row r="8" spans="1:42" ht="18" customHeight="1" x14ac:dyDescent="0.15">
      <c r="A8" s="170"/>
      <c r="B8" s="171"/>
      <c r="C8" s="172"/>
      <c r="D8" s="179"/>
      <c r="E8" s="180"/>
      <c r="F8" s="180"/>
      <c r="G8" s="180"/>
      <c r="H8" s="180"/>
      <c r="I8" s="180"/>
      <c r="J8" s="181"/>
      <c r="K8" s="130" t="s">
        <v>34</v>
      </c>
      <c r="L8" s="130"/>
      <c r="M8" s="46"/>
      <c r="N8" s="46"/>
      <c r="O8" s="46"/>
      <c r="P8" s="46"/>
      <c r="Q8" s="46"/>
      <c r="R8" s="46"/>
      <c r="S8" s="46"/>
      <c r="T8" s="46"/>
      <c r="U8" s="186">
        <v>3</v>
      </c>
      <c r="V8" s="187"/>
      <c r="Z8" s="132"/>
      <c r="AA8" s="132"/>
      <c r="AB8" s="132"/>
      <c r="AC8" s="132"/>
      <c r="AD8" s="132"/>
      <c r="AE8" s="132"/>
      <c r="AF8" s="138"/>
      <c r="AG8" s="141"/>
      <c r="AH8" s="142"/>
      <c r="AI8" s="6"/>
      <c r="AJ8" s="141"/>
      <c r="AK8" s="142"/>
      <c r="AL8" s="6"/>
      <c r="AM8" s="141"/>
      <c r="AN8" s="142"/>
      <c r="AO8" s="141"/>
      <c r="AP8" s="142"/>
    </row>
    <row r="9" spans="1:42" ht="26.25" customHeight="1" x14ac:dyDescent="0.15">
      <c r="A9" s="170"/>
      <c r="B9" s="171"/>
      <c r="C9" s="172"/>
      <c r="D9" s="188" t="s">
        <v>40</v>
      </c>
      <c r="E9" s="189"/>
      <c r="F9" s="189"/>
      <c r="G9" s="189"/>
      <c r="H9" s="189"/>
      <c r="I9" s="189"/>
      <c r="J9" s="190"/>
      <c r="K9" s="194" t="s">
        <v>41</v>
      </c>
      <c r="L9" s="195"/>
      <c r="M9" s="195"/>
      <c r="N9" s="195"/>
      <c r="O9" s="195"/>
      <c r="P9" s="195"/>
      <c r="Q9" s="195"/>
      <c r="R9" s="195"/>
      <c r="S9" s="195"/>
      <c r="T9" s="195"/>
      <c r="U9" s="206">
        <v>4</v>
      </c>
      <c r="V9" s="207"/>
      <c r="Z9" s="132"/>
      <c r="AA9" s="132"/>
      <c r="AB9" s="132"/>
      <c r="AC9" s="132"/>
      <c r="AD9" s="132"/>
      <c r="AE9" s="132"/>
      <c r="AF9" s="138"/>
      <c r="AG9" s="141"/>
      <c r="AH9" s="142"/>
      <c r="AI9" s="6"/>
      <c r="AJ9" s="141"/>
      <c r="AK9" s="142"/>
      <c r="AL9" s="6"/>
      <c r="AM9" s="141"/>
      <c r="AN9" s="142"/>
      <c r="AO9" s="141"/>
      <c r="AP9" s="142"/>
    </row>
    <row r="10" spans="1:42" ht="18" customHeight="1" x14ac:dyDescent="0.15">
      <c r="A10" s="170"/>
      <c r="B10" s="171"/>
      <c r="C10" s="172"/>
      <c r="D10" s="191"/>
      <c r="E10" s="192"/>
      <c r="F10" s="192"/>
      <c r="G10" s="192"/>
      <c r="H10" s="192"/>
      <c r="I10" s="192"/>
      <c r="J10" s="193"/>
      <c r="K10" s="131" t="s">
        <v>42</v>
      </c>
      <c r="L10" s="131"/>
      <c r="M10" s="143"/>
      <c r="N10" s="143"/>
      <c r="O10" s="143"/>
      <c r="P10" s="143"/>
      <c r="Q10" s="143"/>
      <c r="R10" s="143"/>
      <c r="S10" s="143"/>
      <c r="T10" s="143"/>
      <c r="U10" s="186">
        <v>5</v>
      </c>
      <c r="V10" s="187"/>
      <c r="Z10" s="132"/>
      <c r="AA10" s="132"/>
      <c r="AB10" s="132"/>
      <c r="AC10" s="132"/>
      <c r="AD10" s="132"/>
      <c r="AE10" s="132"/>
      <c r="AF10" s="138"/>
      <c r="AG10" s="141"/>
      <c r="AH10" s="142"/>
      <c r="AI10" s="6"/>
      <c r="AJ10" s="141"/>
      <c r="AK10" s="142"/>
      <c r="AL10" s="6"/>
      <c r="AM10" s="141"/>
      <c r="AN10" s="142"/>
      <c r="AO10" s="141"/>
      <c r="AP10" s="142"/>
    </row>
    <row r="11" spans="1:42" ht="18" customHeight="1" x14ac:dyDescent="0.15">
      <c r="A11" s="170"/>
      <c r="B11" s="171"/>
      <c r="C11" s="172"/>
      <c r="D11" s="188" t="s">
        <v>43</v>
      </c>
      <c r="E11" s="189"/>
      <c r="F11" s="189"/>
      <c r="G11" s="189"/>
      <c r="H11" s="189"/>
      <c r="I11" s="189"/>
      <c r="J11" s="190"/>
      <c r="K11" s="128" t="s">
        <v>35</v>
      </c>
      <c r="L11" s="128"/>
      <c r="M11" s="137"/>
      <c r="N11" s="137"/>
      <c r="O11" s="137"/>
      <c r="P11" s="137"/>
      <c r="Q11" s="137"/>
      <c r="R11" s="137"/>
      <c r="S11" s="137"/>
      <c r="T11" s="137"/>
      <c r="U11" s="182">
        <v>6</v>
      </c>
      <c r="V11" s="183"/>
      <c r="Z11" s="132"/>
      <c r="AA11" s="132"/>
      <c r="AB11" s="132"/>
      <c r="AC11" s="132"/>
      <c r="AD11" s="132"/>
      <c r="AE11" s="132"/>
      <c r="AF11" s="138"/>
      <c r="AG11" s="46"/>
      <c r="AH11" s="142"/>
      <c r="AI11" s="46"/>
      <c r="AJ11" s="46"/>
      <c r="AK11" s="144"/>
      <c r="AL11" s="46"/>
      <c r="AM11" s="46"/>
      <c r="AN11" s="144"/>
      <c r="AO11" s="46"/>
      <c r="AP11" s="144"/>
    </row>
    <row r="12" spans="1:42" ht="18" customHeight="1" x14ac:dyDescent="0.15">
      <c r="A12" s="170"/>
      <c r="B12" s="171"/>
      <c r="C12" s="172"/>
      <c r="D12" s="191"/>
      <c r="E12" s="192"/>
      <c r="F12" s="192"/>
      <c r="G12" s="192"/>
      <c r="H12" s="192"/>
      <c r="I12" s="192"/>
      <c r="J12" s="193"/>
      <c r="K12" s="129" t="s">
        <v>36</v>
      </c>
      <c r="L12" s="129"/>
      <c r="M12" s="140"/>
      <c r="N12" s="140"/>
      <c r="O12" s="140"/>
      <c r="P12" s="140"/>
      <c r="Q12" s="140"/>
      <c r="R12" s="140"/>
      <c r="S12" s="140"/>
      <c r="T12" s="140"/>
      <c r="U12" s="184">
        <v>7</v>
      </c>
      <c r="V12" s="185"/>
      <c r="Z12" s="6"/>
      <c r="AA12" s="6"/>
      <c r="AB12" s="46"/>
      <c r="AC12" s="46"/>
      <c r="AD12" s="46"/>
      <c r="AE12" s="46"/>
      <c r="AF12" s="46"/>
      <c r="AG12" s="46"/>
      <c r="AH12" s="144"/>
      <c r="AI12" s="46"/>
      <c r="AJ12" s="46"/>
      <c r="AK12" s="144"/>
      <c r="AL12" s="46"/>
      <c r="AM12" s="46"/>
      <c r="AN12" s="144"/>
      <c r="AO12" s="46"/>
      <c r="AP12" s="144"/>
    </row>
    <row r="13" spans="1:42" ht="18" customHeight="1" x14ac:dyDescent="0.15">
      <c r="A13" s="170"/>
      <c r="B13" s="171"/>
      <c r="C13" s="172"/>
      <c r="D13" s="191"/>
      <c r="E13" s="192"/>
      <c r="F13" s="192"/>
      <c r="G13" s="192"/>
      <c r="H13" s="192"/>
      <c r="I13" s="192"/>
      <c r="J13" s="193"/>
      <c r="K13" s="129" t="s">
        <v>37</v>
      </c>
      <c r="L13" s="129"/>
      <c r="M13" s="140"/>
      <c r="N13" s="140"/>
      <c r="O13" s="140"/>
      <c r="P13" s="140"/>
      <c r="Q13" s="140"/>
      <c r="R13" s="140"/>
      <c r="S13" s="140"/>
      <c r="T13" s="140"/>
      <c r="U13" s="184">
        <v>8</v>
      </c>
      <c r="V13" s="185"/>
    </row>
    <row r="14" spans="1:42" ht="18" customHeight="1" x14ac:dyDescent="0.15">
      <c r="A14" s="170"/>
      <c r="B14" s="171"/>
      <c r="C14" s="172"/>
      <c r="D14" s="208"/>
      <c r="E14" s="209"/>
      <c r="F14" s="209"/>
      <c r="G14" s="209"/>
      <c r="H14" s="209"/>
      <c r="I14" s="209"/>
      <c r="J14" s="210"/>
      <c r="K14" s="131" t="s">
        <v>38</v>
      </c>
      <c r="L14" s="131"/>
      <c r="M14" s="143"/>
      <c r="N14" s="143"/>
      <c r="O14" s="143"/>
      <c r="P14" s="143"/>
      <c r="Q14" s="143"/>
      <c r="R14" s="143"/>
      <c r="S14" s="143"/>
      <c r="T14" s="143"/>
      <c r="U14" s="186">
        <v>9</v>
      </c>
      <c r="V14" s="187"/>
    </row>
    <row r="15" spans="1:42" ht="18" customHeight="1" x14ac:dyDescent="0.15">
      <c r="A15" s="173"/>
      <c r="B15" s="174"/>
      <c r="C15" s="175"/>
      <c r="D15" s="196" t="s">
        <v>44</v>
      </c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8">
        <v>10</v>
      </c>
      <c r="V15" s="199"/>
    </row>
    <row r="16" spans="1:42" ht="15" customHeight="1" x14ac:dyDescent="0.15">
      <c r="A16" s="6"/>
      <c r="B16" s="6"/>
      <c r="C16" s="46"/>
      <c r="D16" s="46"/>
      <c r="E16" s="46"/>
      <c r="F16" s="46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</row>
    <row r="17" spans="1:22" ht="15" customHeight="1" x14ac:dyDescent="0.15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145"/>
      <c r="P17" s="146"/>
      <c r="Q17" s="146" t="s">
        <v>86</v>
      </c>
      <c r="S17" s="46"/>
      <c r="T17" s="46"/>
      <c r="U17" s="46"/>
      <c r="V17" s="46"/>
    </row>
    <row r="18" spans="1:22" ht="15" customHeight="1" x14ac:dyDescent="0.15">
      <c r="A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147"/>
      <c r="P18" s="46"/>
      <c r="Q18" s="136" t="s">
        <v>56</v>
      </c>
      <c r="S18" s="46"/>
      <c r="T18" s="46"/>
      <c r="U18" s="46"/>
      <c r="V18" s="46"/>
    </row>
    <row r="19" spans="1:22" ht="15" customHeight="1" x14ac:dyDescent="0.15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</row>
    <row r="20" spans="1:22" ht="15" customHeight="1" x14ac:dyDescent="0.15">
      <c r="A20" s="200" t="s">
        <v>18</v>
      </c>
      <c r="B20" s="202" t="s">
        <v>63</v>
      </c>
      <c r="C20" s="167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9"/>
      <c r="S20" s="200" t="s">
        <v>87</v>
      </c>
      <c r="T20" s="204"/>
      <c r="U20" s="200" t="s">
        <v>21</v>
      </c>
      <c r="V20" s="204"/>
    </row>
    <row r="21" spans="1:22" ht="15" customHeight="1" x14ac:dyDescent="0.15">
      <c r="A21" s="201"/>
      <c r="B21" s="203"/>
      <c r="C21" s="173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5"/>
      <c r="S21" s="201"/>
      <c r="T21" s="205"/>
      <c r="U21" s="201"/>
      <c r="V21" s="205"/>
    </row>
    <row r="22" spans="1:22" ht="16.5" customHeight="1" x14ac:dyDescent="0.15">
      <c r="A22" s="215">
        <v>4</v>
      </c>
      <c r="B22" s="148"/>
      <c r="C22" s="217"/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8"/>
      <c r="P22" s="218"/>
      <c r="Q22" s="218"/>
      <c r="R22" s="219"/>
      <c r="S22" s="220"/>
      <c r="T22" s="207"/>
      <c r="U22" s="220"/>
      <c r="V22" s="207"/>
    </row>
    <row r="23" spans="1:22" ht="16.5" customHeight="1" x14ac:dyDescent="0.15">
      <c r="A23" s="216"/>
      <c r="B23" s="149"/>
      <c r="C23" s="221"/>
      <c r="D23" s="222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3"/>
      <c r="S23" s="224"/>
      <c r="T23" s="225"/>
      <c r="U23" s="224"/>
      <c r="V23" s="225"/>
    </row>
    <row r="24" spans="1:22" ht="16.5" customHeight="1" x14ac:dyDescent="0.15">
      <c r="A24" s="216"/>
      <c r="B24" s="150"/>
      <c r="C24" s="226"/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N24" s="227"/>
      <c r="O24" s="227"/>
      <c r="P24" s="227"/>
      <c r="Q24" s="227"/>
      <c r="R24" s="228"/>
      <c r="S24" s="229"/>
      <c r="T24" s="230"/>
      <c r="U24" s="229"/>
      <c r="V24" s="230"/>
    </row>
    <row r="25" spans="1:22" ht="16.5" customHeight="1" x14ac:dyDescent="0.15">
      <c r="A25" s="216"/>
      <c r="B25" s="150"/>
      <c r="C25" s="211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3"/>
      <c r="S25" s="214"/>
      <c r="T25" s="185"/>
      <c r="U25" s="214"/>
      <c r="V25" s="185"/>
    </row>
    <row r="26" spans="1:22" ht="16.5" customHeight="1" x14ac:dyDescent="0.15">
      <c r="A26" s="216"/>
      <c r="B26" s="150"/>
      <c r="C26" s="211"/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3"/>
      <c r="S26" s="214"/>
      <c r="T26" s="185"/>
      <c r="U26" s="214"/>
      <c r="V26" s="185"/>
    </row>
    <row r="27" spans="1:22" ht="16.5" customHeight="1" x14ac:dyDescent="0.15">
      <c r="A27" s="216"/>
      <c r="B27" s="113"/>
      <c r="C27" s="231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3"/>
      <c r="S27" s="170"/>
      <c r="T27" s="172"/>
      <c r="U27" s="170"/>
      <c r="V27" s="172"/>
    </row>
    <row r="28" spans="1:22" ht="16.5" customHeight="1" x14ac:dyDescent="0.15">
      <c r="A28" s="215">
        <v>5</v>
      </c>
      <c r="B28" s="148"/>
      <c r="C28" s="217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9"/>
      <c r="S28" s="234"/>
      <c r="T28" s="235"/>
      <c r="U28" s="234"/>
      <c r="V28" s="235"/>
    </row>
    <row r="29" spans="1:22" ht="16.5" customHeight="1" x14ac:dyDescent="0.15">
      <c r="A29" s="216"/>
      <c r="B29" s="150"/>
      <c r="C29" s="211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3"/>
      <c r="S29" s="229"/>
      <c r="T29" s="230"/>
      <c r="U29" s="229"/>
      <c r="V29" s="230"/>
    </row>
    <row r="30" spans="1:22" ht="16.5" customHeight="1" x14ac:dyDescent="0.15">
      <c r="A30" s="216"/>
      <c r="B30" s="150"/>
      <c r="C30" s="211"/>
      <c r="D30" s="212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3"/>
      <c r="S30" s="214"/>
      <c r="T30" s="185"/>
      <c r="U30" s="214"/>
      <c r="V30" s="185"/>
    </row>
    <row r="31" spans="1:22" ht="16.5" customHeight="1" x14ac:dyDescent="0.15">
      <c r="A31" s="216"/>
      <c r="B31" s="113"/>
      <c r="C31" s="239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1"/>
      <c r="S31" s="242"/>
      <c r="T31" s="243"/>
      <c r="U31" s="242"/>
      <c r="V31" s="243"/>
    </row>
    <row r="32" spans="1:22" ht="16.5" customHeight="1" x14ac:dyDescent="0.15">
      <c r="A32" s="216"/>
      <c r="B32" s="150"/>
      <c r="C32" s="211"/>
      <c r="D32" s="212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3"/>
      <c r="S32" s="229"/>
      <c r="T32" s="230"/>
      <c r="U32" s="229"/>
      <c r="V32" s="230"/>
    </row>
    <row r="33" spans="1:22" ht="16.5" customHeight="1" x14ac:dyDescent="0.15">
      <c r="A33" s="203"/>
      <c r="B33" s="151"/>
      <c r="C33" s="236"/>
      <c r="D33" s="237"/>
      <c r="E33" s="237"/>
      <c r="F33" s="237"/>
      <c r="G33" s="237"/>
      <c r="H33" s="237"/>
      <c r="I33" s="237"/>
      <c r="J33" s="237"/>
      <c r="K33" s="237"/>
      <c r="L33" s="237"/>
      <c r="M33" s="237"/>
      <c r="N33" s="237"/>
      <c r="O33" s="237"/>
      <c r="P33" s="237"/>
      <c r="Q33" s="237"/>
      <c r="R33" s="238"/>
      <c r="S33" s="173"/>
      <c r="T33" s="175"/>
      <c r="U33" s="173"/>
      <c r="V33" s="175"/>
    </row>
    <row r="34" spans="1:22" ht="16.5" customHeight="1" x14ac:dyDescent="0.15">
      <c r="A34" s="215">
        <v>6</v>
      </c>
      <c r="B34" s="148"/>
      <c r="C34" s="217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9"/>
      <c r="S34" s="234"/>
      <c r="T34" s="235"/>
      <c r="U34" s="234"/>
      <c r="V34" s="235"/>
    </row>
    <row r="35" spans="1:22" ht="16.5" customHeight="1" x14ac:dyDescent="0.15">
      <c r="A35" s="216"/>
      <c r="B35" s="149"/>
      <c r="C35" s="244"/>
      <c r="D35" s="245"/>
      <c r="E35" s="245"/>
      <c r="F35" s="245"/>
      <c r="G35" s="245"/>
      <c r="H35" s="245"/>
      <c r="I35" s="245"/>
      <c r="J35" s="245"/>
      <c r="K35" s="245"/>
      <c r="L35" s="245"/>
      <c r="M35" s="245"/>
      <c r="N35" s="245"/>
      <c r="O35" s="245"/>
      <c r="P35" s="245"/>
      <c r="Q35" s="245"/>
      <c r="R35" s="246"/>
      <c r="S35" s="224"/>
      <c r="T35" s="225"/>
      <c r="U35" s="224"/>
      <c r="V35" s="225"/>
    </row>
    <row r="36" spans="1:22" ht="16.5" customHeight="1" x14ac:dyDescent="0.15">
      <c r="A36" s="216"/>
      <c r="B36" s="150"/>
      <c r="C36" s="211"/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2"/>
      <c r="R36" s="213"/>
      <c r="S36" s="214"/>
      <c r="T36" s="185"/>
      <c r="U36" s="214"/>
      <c r="V36" s="185"/>
    </row>
    <row r="37" spans="1:22" ht="16.5" customHeight="1" x14ac:dyDescent="0.15">
      <c r="A37" s="216"/>
      <c r="B37" s="113"/>
      <c r="C37" s="239"/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1"/>
      <c r="S37" s="242"/>
      <c r="T37" s="243"/>
      <c r="U37" s="242"/>
      <c r="V37" s="243"/>
    </row>
    <row r="38" spans="1:22" ht="16.5" customHeight="1" x14ac:dyDescent="0.15">
      <c r="A38" s="216"/>
      <c r="B38" s="150"/>
      <c r="C38" s="211"/>
      <c r="D38" s="212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3"/>
      <c r="S38" s="229"/>
      <c r="T38" s="230"/>
      <c r="U38" s="229"/>
      <c r="V38" s="230"/>
    </row>
    <row r="39" spans="1:22" ht="16.5" customHeight="1" x14ac:dyDescent="0.15">
      <c r="A39" s="203"/>
      <c r="B39" s="151"/>
      <c r="C39" s="236"/>
      <c r="D39" s="237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8"/>
      <c r="S39" s="173"/>
      <c r="T39" s="175"/>
      <c r="U39" s="173"/>
      <c r="V39" s="175"/>
    </row>
    <row r="40" spans="1:22" ht="16.5" customHeight="1" x14ac:dyDescent="0.15">
      <c r="A40" s="215">
        <v>7</v>
      </c>
      <c r="B40" s="112"/>
      <c r="C40" s="247"/>
      <c r="D40" s="248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Q40" s="248"/>
      <c r="R40" s="249"/>
      <c r="S40" s="167"/>
      <c r="T40" s="169"/>
      <c r="U40" s="167"/>
      <c r="V40" s="169"/>
    </row>
    <row r="41" spans="1:22" ht="16.5" customHeight="1" x14ac:dyDescent="0.15">
      <c r="A41" s="216"/>
      <c r="B41" s="150"/>
      <c r="C41" s="211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3"/>
      <c r="S41" s="229"/>
      <c r="T41" s="230"/>
      <c r="U41" s="229"/>
      <c r="V41" s="230"/>
    </row>
    <row r="42" spans="1:22" ht="16.5" customHeight="1" x14ac:dyDescent="0.15">
      <c r="A42" s="216"/>
      <c r="B42" s="150"/>
      <c r="C42" s="211"/>
      <c r="D42" s="212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3"/>
      <c r="S42" s="214"/>
      <c r="T42" s="185"/>
      <c r="U42" s="214"/>
      <c r="V42" s="185"/>
    </row>
    <row r="43" spans="1:22" ht="16.5" customHeight="1" x14ac:dyDescent="0.15">
      <c r="A43" s="216"/>
      <c r="B43" s="150"/>
      <c r="C43" s="211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3"/>
      <c r="S43" s="214"/>
      <c r="T43" s="185"/>
      <c r="U43" s="214"/>
      <c r="V43" s="185"/>
    </row>
    <row r="44" spans="1:22" ht="16.5" customHeight="1" x14ac:dyDescent="0.15">
      <c r="A44" s="216"/>
      <c r="B44" s="113"/>
      <c r="C44" s="239"/>
      <c r="D44" s="240"/>
      <c r="E44" s="240"/>
      <c r="F44" s="240"/>
      <c r="G44" s="240"/>
      <c r="H44" s="240"/>
      <c r="I44" s="240"/>
      <c r="J44" s="240"/>
      <c r="K44" s="240"/>
      <c r="L44" s="240"/>
      <c r="M44" s="240"/>
      <c r="N44" s="240"/>
      <c r="O44" s="240"/>
      <c r="P44" s="240"/>
      <c r="Q44" s="240"/>
      <c r="R44" s="241"/>
      <c r="S44" s="170"/>
      <c r="T44" s="172"/>
      <c r="U44" s="170"/>
      <c r="V44" s="172"/>
    </row>
    <row r="45" spans="1:22" ht="16.5" customHeight="1" x14ac:dyDescent="0.15">
      <c r="A45" s="203"/>
      <c r="B45" s="152"/>
      <c r="C45" s="250"/>
      <c r="D45" s="251"/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2"/>
      <c r="S45" s="253"/>
      <c r="T45" s="254"/>
      <c r="U45" s="253"/>
      <c r="V45" s="254"/>
    </row>
    <row r="46" spans="1:22" ht="16.5" customHeight="1" x14ac:dyDescent="0.15">
      <c r="A46" s="215">
        <v>8</v>
      </c>
      <c r="B46" s="112"/>
      <c r="C46" s="247"/>
      <c r="D46" s="248"/>
      <c r="E46" s="248"/>
      <c r="F46" s="248"/>
      <c r="G46" s="248"/>
      <c r="H46" s="248"/>
      <c r="I46" s="248"/>
      <c r="J46" s="248"/>
      <c r="K46" s="248"/>
      <c r="L46" s="248"/>
      <c r="M46" s="248"/>
      <c r="N46" s="248"/>
      <c r="O46" s="248"/>
      <c r="P46" s="248"/>
      <c r="Q46" s="248"/>
      <c r="R46" s="249"/>
      <c r="S46" s="167"/>
      <c r="T46" s="169"/>
      <c r="U46" s="167"/>
      <c r="V46" s="169"/>
    </row>
    <row r="47" spans="1:22" ht="16.5" customHeight="1" x14ac:dyDescent="0.15">
      <c r="A47" s="260"/>
      <c r="B47" s="150"/>
      <c r="C47" s="211"/>
      <c r="D47" s="212"/>
      <c r="E47" s="212"/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3"/>
      <c r="S47" s="214"/>
      <c r="T47" s="185"/>
      <c r="U47" s="214"/>
      <c r="V47" s="185"/>
    </row>
    <row r="48" spans="1:22" ht="16.5" customHeight="1" x14ac:dyDescent="0.15">
      <c r="A48" s="260"/>
      <c r="B48" s="113"/>
      <c r="C48" s="239"/>
      <c r="D48" s="240"/>
      <c r="E48" s="240"/>
      <c r="F48" s="240"/>
      <c r="G48" s="240"/>
      <c r="H48" s="240"/>
      <c r="I48" s="240"/>
      <c r="J48" s="240"/>
      <c r="K48" s="240"/>
      <c r="L48" s="240"/>
      <c r="M48" s="240"/>
      <c r="N48" s="240"/>
      <c r="O48" s="240"/>
      <c r="P48" s="240"/>
      <c r="Q48" s="240"/>
      <c r="R48" s="241"/>
      <c r="S48" s="242"/>
      <c r="T48" s="243"/>
      <c r="U48" s="242"/>
      <c r="V48" s="243"/>
    </row>
    <row r="49" spans="1:22" ht="16.5" customHeight="1" x14ac:dyDescent="0.15">
      <c r="A49" s="216"/>
      <c r="B49" s="153"/>
      <c r="C49" s="255"/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6"/>
      <c r="P49" s="256"/>
      <c r="Q49" s="256"/>
      <c r="R49" s="257"/>
      <c r="S49" s="258"/>
      <c r="T49" s="259"/>
      <c r="U49" s="258"/>
      <c r="V49" s="259"/>
    </row>
    <row r="50" spans="1:22" ht="16.5" customHeight="1" x14ac:dyDescent="0.15">
      <c r="A50" s="216"/>
      <c r="B50" s="150"/>
      <c r="C50" s="211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3"/>
      <c r="S50" s="214"/>
      <c r="T50" s="185"/>
      <c r="U50" s="214"/>
      <c r="V50" s="185"/>
    </row>
    <row r="51" spans="1:22" ht="16.5" customHeight="1" x14ac:dyDescent="0.15">
      <c r="A51" s="203"/>
      <c r="B51" s="151"/>
      <c r="C51" s="236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8"/>
      <c r="S51" s="261"/>
      <c r="T51" s="187"/>
      <c r="U51" s="261"/>
      <c r="V51" s="187"/>
    </row>
    <row r="52" spans="1:22" ht="16.5" customHeight="1" x14ac:dyDescent="0.15">
      <c r="A52" s="215">
        <v>9</v>
      </c>
      <c r="B52" s="112"/>
      <c r="C52" s="247"/>
      <c r="D52" s="248"/>
      <c r="E52" s="248"/>
      <c r="F52" s="248"/>
      <c r="G52" s="248"/>
      <c r="H52" s="248"/>
      <c r="I52" s="248"/>
      <c r="J52" s="248"/>
      <c r="K52" s="248"/>
      <c r="L52" s="248"/>
      <c r="M52" s="248"/>
      <c r="N52" s="248"/>
      <c r="O52" s="248"/>
      <c r="P52" s="248"/>
      <c r="Q52" s="248"/>
      <c r="R52" s="249"/>
      <c r="S52" s="262"/>
      <c r="T52" s="183"/>
      <c r="U52" s="262"/>
      <c r="V52" s="183"/>
    </row>
    <row r="53" spans="1:22" ht="16.5" customHeight="1" x14ac:dyDescent="0.15">
      <c r="A53" s="260"/>
      <c r="B53" s="150"/>
      <c r="C53" s="211"/>
      <c r="D53" s="212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2"/>
      <c r="Q53" s="212"/>
      <c r="R53" s="213"/>
      <c r="S53" s="214"/>
      <c r="T53" s="185"/>
      <c r="U53" s="214"/>
      <c r="V53" s="185"/>
    </row>
    <row r="54" spans="1:22" ht="16.5" customHeight="1" x14ac:dyDescent="0.15">
      <c r="A54" s="260"/>
      <c r="B54" s="113"/>
      <c r="C54" s="239"/>
      <c r="D54" s="240"/>
      <c r="E54" s="240"/>
      <c r="F54" s="240"/>
      <c r="G54" s="240"/>
      <c r="H54" s="240"/>
      <c r="I54" s="240"/>
      <c r="J54" s="240"/>
      <c r="K54" s="240"/>
      <c r="L54" s="240"/>
      <c r="M54" s="240"/>
      <c r="N54" s="240"/>
      <c r="O54" s="240"/>
      <c r="P54" s="240"/>
      <c r="Q54" s="240"/>
      <c r="R54" s="241"/>
      <c r="S54" s="242"/>
      <c r="T54" s="243"/>
      <c r="U54" s="242"/>
      <c r="V54" s="243"/>
    </row>
    <row r="55" spans="1:22" ht="16.5" customHeight="1" x14ac:dyDescent="0.15">
      <c r="A55" s="216"/>
      <c r="B55" s="153"/>
      <c r="C55" s="255"/>
      <c r="D55" s="256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56"/>
      <c r="P55" s="256"/>
      <c r="Q55" s="256"/>
      <c r="R55" s="257"/>
      <c r="S55" s="263"/>
      <c r="T55" s="264"/>
      <c r="U55" s="263"/>
      <c r="V55" s="264"/>
    </row>
    <row r="56" spans="1:22" ht="16.5" customHeight="1" x14ac:dyDescent="0.15">
      <c r="A56" s="216"/>
      <c r="B56" s="153"/>
      <c r="C56" s="255"/>
      <c r="D56" s="256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6"/>
      <c r="P56" s="256"/>
      <c r="Q56" s="256"/>
      <c r="R56" s="257"/>
      <c r="S56" s="263"/>
      <c r="T56" s="264"/>
      <c r="U56" s="263"/>
      <c r="V56" s="264"/>
    </row>
    <row r="57" spans="1:22" ht="16.5" customHeight="1" x14ac:dyDescent="0.15">
      <c r="A57" s="203"/>
      <c r="B57" s="152"/>
      <c r="C57" s="250"/>
      <c r="D57" s="251"/>
      <c r="E57" s="251"/>
      <c r="F57" s="251"/>
      <c r="G57" s="251"/>
      <c r="H57" s="251"/>
      <c r="I57" s="251"/>
      <c r="J57" s="251"/>
      <c r="K57" s="251"/>
      <c r="L57" s="251"/>
      <c r="M57" s="251"/>
      <c r="N57" s="251"/>
      <c r="O57" s="251"/>
      <c r="P57" s="251"/>
      <c r="Q57" s="251"/>
      <c r="R57" s="252"/>
      <c r="S57" s="265"/>
      <c r="T57" s="266"/>
      <c r="U57" s="265"/>
      <c r="V57" s="266"/>
    </row>
    <row r="58" spans="1:22" ht="16.5" customHeight="1" x14ac:dyDescent="0.15">
      <c r="A58" s="215">
        <v>10</v>
      </c>
      <c r="B58" s="112"/>
      <c r="C58" s="247"/>
      <c r="D58" s="248"/>
      <c r="E58" s="248"/>
      <c r="F58" s="248"/>
      <c r="G58" s="248"/>
      <c r="H58" s="248"/>
      <c r="I58" s="248"/>
      <c r="J58" s="248"/>
      <c r="K58" s="248"/>
      <c r="L58" s="248"/>
      <c r="M58" s="248"/>
      <c r="N58" s="248"/>
      <c r="O58" s="248"/>
      <c r="P58" s="248"/>
      <c r="Q58" s="248"/>
      <c r="R58" s="249"/>
      <c r="S58" s="262"/>
      <c r="T58" s="183"/>
      <c r="U58" s="262"/>
      <c r="V58" s="183"/>
    </row>
    <row r="59" spans="1:22" ht="16.5" customHeight="1" x14ac:dyDescent="0.15">
      <c r="A59" s="216"/>
      <c r="B59" s="153"/>
      <c r="C59" s="255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6"/>
      <c r="P59" s="256"/>
      <c r="Q59" s="256"/>
      <c r="R59" s="257"/>
      <c r="S59" s="263"/>
      <c r="T59" s="264"/>
      <c r="U59" s="263"/>
      <c r="V59" s="264"/>
    </row>
    <row r="60" spans="1:22" ht="16.5" customHeight="1" x14ac:dyDescent="0.15">
      <c r="A60" s="216"/>
      <c r="B60" s="150"/>
      <c r="C60" s="211"/>
      <c r="D60" s="212"/>
      <c r="E60" s="212"/>
      <c r="F60" s="212"/>
      <c r="G60" s="212"/>
      <c r="H60" s="212"/>
      <c r="I60" s="212"/>
      <c r="J60" s="212"/>
      <c r="K60" s="212"/>
      <c r="L60" s="212"/>
      <c r="M60" s="212"/>
      <c r="N60" s="212"/>
      <c r="O60" s="212"/>
      <c r="P60" s="212"/>
      <c r="Q60" s="212"/>
      <c r="R60" s="213"/>
      <c r="S60" s="214"/>
      <c r="T60" s="185"/>
      <c r="U60" s="214"/>
      <c r="V60" s="185"/>
    </row>
    <row r="61" spans="1:22" ht="16.5" customHeight="1" x14ac:dyDescent="0.15">
      <c r="A61" s="216"/>
      <c r="B61" s="113"/>
      <c r="C61" s="239"/>
      <c r="D61" s="240"/>
      <c r="E61" s="240"/>
      <c r="F61" s="240"/>
      <c r="G61" s="240"/>
      <c r="H61" s="240"/>
      <c r="I61" s="240"/>
      <c r="J61" s="240"/>
      <c r="K61" s="240"/>
      <c r="L61" s="240"/>
      <c r="M61" s="240"/>
      <c r="N61" s="240"/>
      <c r="O61" s="240"/>
      <c r="P61" s="240"/>
      <c r="Q61" s="240"/>
      <c r="R61" s="241"/>
      <c r="S61" s="242"/>
      <c r="T61" s="243"/>
      <c r="U61" s="242"/>
      <c r="V61" s="243"/>
    </row>
    <row r="62" spans="1:22" ht="16.5" customHeight="1" x14ac:dyDescent="0.15">
      <c r="A62" s="216"/>
      <c r="B62" s="153"/>
      <c r="C62" s="255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56"/>
      <c r="P62" s="256"/>
      <c r="Q62" s="256"/>
      <c r="R62" s="257"/>
      <c r="S62" s="263"/>
      <c r="T62" s="264"/>
      <c r="U62" s="263"/>
      <c r="V62" s="264"/>
    </row>
    <row r="63" spans="1:22" ht="16.5" customHeight="1" x14ac:dyDescent="0.15">
      <c r="A63" s="203"/>
      <c r="B63" s="152"/>
      <c r="C63" s="250"/>
      <c r="D63" s="251"/>
      <c r="E63" s="251"/>
      <c r="F63" s="251"/>
      <c r="G63" s="251"/>
      <c r="H63" s="251"/>
      <c r="I63" s="251"/>
      <c r="J63" s="251"/>
      <c r="K63" s="251"/>
      <c r="L63" s="251"/>
      <c r="M63" s="251"/>
      <c r="N63" s="251"/>
      <c r="O63" s="251"/>
      <c r="P63" s="251"/>
      <c r="Q63" s="251"/>
      <c r="R63" s="252"/>
      <c r="S63" s="265"/>
      <c r="T63" s="266"/>
      <c r="U63" s="265"/>
      <c r="V63" s="266"/>
    </row>
    <row r="64" spans="1:22" ht="16.5" customHeight="1" x14ac:dyDescent="0.15">
      <c r="A64" s="215">
        <v>11</v>
      </c>
      <c r="B64" s="112"/>
      <c r="C64" s="247"/>
      <c r="D64" s="248"/>
      <c r="E64" s="248"/>
      <c r="F64" s="248"/>
      <c r="G64" s="248"/>
      <c r="H64" s="248"/>
      <c r="I64" s="248"/>
      <c r="J64" s="248"/>
      <c r="K64" s="248"/>
      <c r="L64" s="248"/>
      <c r="M64" s="248"/>
      <c r="N64" s="248"/>
      <c r="O64" s="248"/>
      <c r="P64" s="248"/>
      <c r="Q64" s="248"/>
      <c r="R64" s="249"/>
      <c r="S64" s="262"/>
      <c r="T64" s="183"/>
      <c r="U64" s="262"/>
      <c r="V64" s="183"/>
    </row>
    <row r="65" spans="1:22" ht="16.5" customHeight="1" x14ac:dyDescent="0.15">
      <c r="A65" s="260"/>
      <c r="B65" s="150"/>
      <c r="C65" s="211"/>
      <c r="D65" s="212"/>
      <c r="E65" s="212"/>
      <c r="F65" s="212"/>
      <c r="G65" s="212"/>
      <c r="H65" s="212"/>
      <c r="I65" s="212"/>
      <c r="J65" s="212"/>
      <c r="K65" s="212"/>
      <c r="L65" s="212"/>
      <c r="M65" s="212"/>
      <c r="N65" s="212"/>
      <c r="O65" s="212"/>
      <c r="P65" s="212"/>
      <c r="Q65" s="212"/>
      <c r="R65" s="213"/>
      <c r="S65" s="214"/>
      <c r="T65" s="185"/>
      <c r="U65" s="214"/>
      <c r="V65" s="185"/>
    </row>
    <row r="66" spans="1:22" ht="16.5" customHeight="1" x14ac:dyDescent="0.15">
      <c r="A66" s="260"/>
      <c r="B66" s="113"/>
      <c r="C66" s="239"/>
      <c r="D66" s="240"/>
      <c r="E66" s="240"/>
      <c r="F66" s="240"/>
      <c r="G66" s="240"/>
      <c r="H66" s="240"/>
      <c r="I66" s="240"/>
      <c r="J66" s="240"/>
      <c r="K66" s="240"/>
      <c r="L66" s="240"/>
      <c r="M66" s="240"/>
      <c r="N66" s="240"/>
      <c r="O66" s="240"/>
      <c r="P66" s="240"/>
      <c r="Q66" s="240"/>
      <c r="R66" s="241"/>
      <c r="S66" s="242"/>
      <c r="T66" s="243"/>
      <c r="U66" s="242"/>
      <c r="V66" s="243"/>
    </row>
    <row r="67" spans="1:22" ht="16.5" customHeight="1" x14ac:dyDescent="0.15">
      <c r="A67" s="216"/>
      <c r="B67" s="150"/>
      <c r="C67" s="211"/>
      <c r="D67" s="212"/>
      <c r="E67" s="212"/>
      <c r="F67" s="212"/>
      <c r="G67" s="212"/>
      <c r="H67" s="212"/>
      <c r="I67" s="212"/>
      <c r="J67" s="212"/>
      <c r="K67" s="212"/>
      <c r="L67" s="212"/>
      <c r="M67" s="212"/>
      <c r="N67" s="212"/>
      <c r="O67" s="212"/>
      <c r="P67" s="212"/>
      <c r="Q67" s="212"/>
      <c r="R67" s="213"/>
      <c r="S67" s="214"/>
      <c r="T67" s="185"/>
      <c r="U67" s="214"/>
      <c r="V67" s="185"/>
    </row>
    <row r="68" spans="1:22" ht="16.5" customHeight="1" x14ac:dyDescent="0.15">
      <c r="A68" s="216"/>
      <c r="B68" s="150"/>
      <c r="C68" s="211"/>
      <c r="D68" s="212"/>
      <c r="E68" s="212"/>
      <c r="F68" s="212"/>
      <c r="G68" s="212"/>
      <c r="H68" s="212"/>
      <c r="I68" s="212"/>
      <c r="J68" s="212"/>
      <c r="K68" s="212"/>
      <c r="L68" s="212"/>
      <c r="M68" s="212"/>
      <c r="N68" s="212"/>
      <c r="O68" s="212"/>
      <c r="P68" s="212"/>
      <c r="Q68" s="212"/>
      <c r="R68" s="213"/>
      <c r="S68" s="214"/>
      <c r="T68" s="185"/>
      <c r="U68" s="214"/>
      <c r="V68" s="185"/>
    </row>
    <row r="69" spans="1:22" ht="16.5" customHeight="1" x14ac:dyDescent="0.15">
      <c r="A69" s="203"/>
      <c r="B69" s="151"/>
      <c r="C69" s="236"/>
      <c r="D69" s="237"/>
      <c r="E69" s="237"/>
      <c r="F69" s="237"/>
      <c r="G69" s="237"/>
      <c r="H69" s="237"/>
      <c r="I69" s="237"/>
      <c r="J69" s="237"/>
      <c r="K69" s="237"/>
      <c r="L69" s="237"/>
      <c r="M69" s="237"/>
      <c r="N69" s="237"/>
      <c r="O69" s="237"/>
      <c r="P69" s="237"/>
      <c r="Q69" s="237"/>
      <c r="R69" s="238"/>
      <c r="S69" s="261"/>
      <c r="T69" s="187"/>
      <c r="U69" s="261"/>
      <c r="V69" s="187"/>
    </row>
    <row r="70" spans="1:22" ht="16.5" customHeight="1" x14ac:dyDescent="0.15">
      <c r="A70" s="215">
        <v>12</v>
      </c>
      <c r="B70" s="112"/>
      <c r="C70" s="247"/>
      <c r="D70" s="248"/>
      <c r="E70" s="248"/>
      <c r="F70" s="248"/>
      <c r="G70" s="248"/>
      <c r="H70" s="248"/>
      <c r="I70" s="248"/>
      <c r="J70" s="248"/>
      <c r="K70" s="248"/>
      <c r="L70" s="248"/>
      <c r="M70" s="248"/>
      <c r="N70" s="248"/>
      <c r="O70" s="248"/>
      <c r="P70" s="248"/>
      <c r="Q70" s="248"/>
      <c r="R70" s="249"/>
      <c r="S70" s="262"/>
      <c r="T70" s="183"/>
      <c r="U70" s="262"/>
      <c r="V70" s="183"/>
    </row>
    <row r="71" spans="1:22" ht="16.5" customHeight="1" x14ac:dyDescent="0.15">
      <c r="A71" s="260"/>
      <c r="B71" s="150"/>
      <c r="C71" s="211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12"/>
      <c r="O71" s="212"/>
      <c r="P71" s="212"/>
      <c r="Q71" s="212"/>
      <c r="R71" s="213"/>
      <c r="S71" s="214"/>
      <c r="T71" s="185"/>
      <c r="U71" s="214"/>
      <c r="V71" s="185"/>
    </row>
    <row r="72" spans="1:22" ht="16.5" customHeight="1" x14ac:dyDescent="0.15">
      <c r="A72" s="260"/>
      <c r="B72" s="113"/>
      <c r="C72" s="239"/>
      <c r="D72" s="240"/>
      <c r="E72" s="240"/>
      <c r="F72" s="240"/>
      <c r="G72" s="240"/>
      <c r="H72" s="240"/>
      <c r="I72" s="240"/>
      <c r="J72" s="240"/>
      <c r="K72" s="240"/>
      <c r="L72" s="240"/>
      <c r="M72" s="240"/>
      <c r="N72" s="240"/>
      <c r="O72" s="240"/>
      <c r="P72" s="240"/>
      <c r="Q72" s="240"/>
      <c r="R72" s="241"/>
      <c r="S72" s="242"/>
      <c r="T72" s="243"/>
      <c r="U72" s="242"/>
      <c r="V72" s="243"/>
    </row>
    <row r="73" spans="1:22" ht="16.5" customHeight="1" x14ac:dyDescent="0.15">
      <c r="A73" s="216"/>
      <c r="B73" s="153"/>
      <c r="C73" s="255"/>
      <c r="D73" s="256"/>
      <c r="E73" s="256"/>
      <c r="F73" s="256"/>
      <c r="G73" s="256"/>
      <c r="H73" s="256"/>
      <c r="I73" s="256"/>
      <c r="J73" s="256"/>
      <c r="K73" s="256"/>
      <c r="L73" s="256"/>
      <c r="M73" s="256"/>
      <c r="N73" s="256"/>
      <c r="O73" s="256"/>
      <c r="P73" s="256"/>
      <c r="Q73" s="256"/>
      <c r="R73" s="257"/>
      <c r="S73" s="263"/>
      <c r="T73" s="264"/>
      <c r="U73" s="263"/>
      <c r="V73" s="264"/>
    </row>
    <row r="74" spans="1:22" ht="16.5" customHeight="1" x14ac:dyDescent="0.15">
      <c r="A74" s="216"/>
      <c r="B74" s="150"/>
      <c r="C74" s="211"/>
      <c r="D74" s="212"/>
      <c r="E74" s="212"/>
      <c r="F74" s="212"/>
      <c r="G74" s="212"/>
      <c r="H74" s="212"/>
      <c r="I74" s="212"/>
      <c r="J74" s="212"/>
      <c r="K74" s="212"/>
      <c r="L74" s="212"/>
      <c r="M74" s="212"/>
      <c r="N74" s="212"/>
      <c r="O74" s="212"/>
      <c r="P74" s="212"/>
      <c r="Q74" s="212"/>
      <c r="R74" s="213"/>
      <c r="S74" s="214"/>
      <c r="T74" s="185"/>
      <c r="U74" s="214"/>
      <c r="V74" s="185"/>
    </row>
    <row r="75" spans="1:22" ht="16.5" customHeight="1" x14ac:dyDescent="0.15">
      <c r="A75" s="203"/>
      <c r="B75" s="151"/>
      <c r="C75" s="236"/>
      <c r="D75" s="237"/>
      <c r="E75" s="237"/>
      <c r="F75" s="237"/>
      <c r="G75" s="237"/>
      <c r="H75" s="237"/>
      <c r="I75" s="237"/>
      <c r="J75" s="237"/>
      <c r="K75" s="237"/>
      <c r="L75" s="237"/>
      <c r="M75" s="237"/>
      <c r="N75" s="237"/>
      <c r="O75" s="237"/>
      <c r="P75" s="237"/>
      <c r="Q75" s="237"/>
      <c r="R75" s="238"/>
      <c r="S75" s="261"/>
      <c r="T75" s="187"/>
      <c r="U75" s="261"/>
      <c r="V75" s="187"/>
    </row>
    <row r="76" spans="1:22" ht="16.5" customHeight="1" x14ac:dyDescent="0.15">
      <c r="A76" s="215">
        <v>1</v>
      </c>
      <c r="B76" s="112"/>
      <c r="C76" s="247"/>
      <c r="D76" s="248"/>
      <c r="E76" s="248"/>
      <c r="F76" s="248"/>
      <c r="G76" s="248"/>
      <c r="H76" s="248"/>
      <c r="I76" s="248"/>
      <c r="J76" s="248"/>
      <c r="K76" s="248"/>
      <c r="L76" s="248"/>
      <c r="M76" s="248"/>
      <c r="N76" s="248"/>
      <c r="O76" s="248"/>
      <c r="P76" s="248"/>
      <c r="Q76" s="248"/>
      <c r="R76" s="249"/>
      <c r="S76" s="262"/>
      <c r="T76" s="183"/>
      <c r="U76" s="262"/>
      <c r="V76" s="183"/>
    </row>
    <row r="77" spans="1:22" ht="16.5" customHeight="1" x14ac:dyDescent="0.15">
      <c r="A77" s="260"/>
      <c r="B77" s="150"/>
      <c r="C77" s="211"/>
      <c r="D77" s="212"/>
      <c r="E77" s="212"/>
      <c r="F77" s="212"/>
      <c r="G77" s="212"/>
      <c r="H77" s="212"/>
      <c r="I77" s="212"/>
      <c r="J77" s="212"/>
      <c r="K77" s="212"/>
      <c r="L77" s="212"/>
      <c r="M77" s="212"/>
      <c r="N77" s="212"/>
      <c r="O77" s="212"/>
      <c r="P77" s="212"/>
      <c r="Q77" s="212"/>
      <c r="R77" s="213"/>
      <c r="S77" s="214"/>
      <c r="T77" s="185"/>
      <c r="U77" s="214"/>
      <c r="V77" s="185"/>
    </row>
    <row r="78" spans="1:22" ht="16.5" customHeight="1" x14ac:dyDescent="0.15">
      <c r="A78" s="260"/>
      <c r="B78" s="113"/>
      <c r="C78" s="239"/>
      <c r="D78" s="240"/>
      <c r="E78" s="240"/>
      <c r="F78" s="240"/>
      <c r="G78" s="240"/>
      <c r="H78" s="240"/>
      <c r="I78" s="240"/>
      <c r="J78" s="240"/>
      <c r="K78" s="240"/>
      <c r="L78" s="240"/>
      <c r="M78" s="240"/>
      <c r="N78" s="240"/>
      <c r="O78" s="240"/>
      <c r="P78" s="240"/>
      <c r="Q78" s="240"/>
      <c r="R78" s="241"/>
      <c r="S78" s="242"/>
      <c r="T78" s="243"/>
      <c r="U78" s="242"/>
      <c r="V78" s="243"/>
    </row>
    <row r="79" spans="1:22" ht="16.5" customHeight="1" x14ac:dyDescent="0.15">
      <c r="A79" s="216"/>
      <c r="B79" s="150"/>
      <c r="C79" s="211"/>
      <c r="D79" s="212"/>
      <c r="E79" s="212"/>
      <c r="F79" s="212"/>
      <c r="G79" s="212"/>
      <c r="H79" s="212"/>
      <c r="I79" s="212"/>
      <c r="J79" s="212"/>
      <c r="K79" s="212"/>
      <c r="L79" s="212"/>
      <c r="M79" s="212"/>
      <c r="N79" s="212"/>
      <c r="O79" s="212"/>
      <c r="P79" s="212"/>
      <c r="Q79" s="212"/>
      <c r="R79" s="213"/>
      <c r="S79" s="214"/>
      <c r="T79" s="185"/>
      <c r="U79" s="214"/>
      <c r="V79" s="185"/>
    </row>
    <row r="80" spans="1:22" ht="16.5" customHeight="1" x14ac:dyDescent="0.15">
      <c r="A80" s="216"/>
      <c r="B80" s="113"/>
      <c r="C80" s="239"/>
      <c r="D80" s="240"/>
      <c r="E80" s="240"/>
      <c r="F80" s="240"/>
      <c r="G80" s="240"/>
      <c r="H80" s="240"/>
      <c r="I80" s="240"/>
      <c r="J80" s="240"/>
      <c r="K80" s="240"/>
      <c r="L80" s="240"/>
      <c r="M80" s="240"/>
      <c r="N80" s="240"/>
      <c r="O80" s="240"/>
      <c r="P80" s="240"/>
      <c r="Q80" s="240"/>
      <c r="R80" s="241"/>
      <c r="S80" s="242"/>
      <c r="T80" s="243"/>
      <c r="U80" s="242"/>
      <c r="V80" s="243"/>
    </row>
    <row r="81" spans="1:22" ht="16.5" customHeight="1" x14ac:dyDescent="0.15">
      <c r="A81" s="203"/>
      <c r="B81" s="152"/>
      <c r="C81" s="250"/>
      <c r="D81" s="251"/>
      <c r="E81" s="251"/>
      <c r="F81" s="251"/>
      <c r="G81" s="251"/>
      <c r="H81" s="251"/>
      <c r="I81" s="251"/>
      <c r="J81" s="251"/>
      <c r="K81" s="251"/>
      <c r="L81" s="251"/>
      <c r="M81" s="251"/>
      <c r="N81" s="251"/>
      <c r="O81" s="251"/>
      <c r="P81" s="251"/>
      <c r="Q81" s="251"/>
      <c r="R81" s="252"/>
      <c r="S81" s="265"/>
      <c r="T81" s="266"/>
      <c r="U81" s="265"/>
      <c r="V81" s="266"/>
    </row>
    <row r="82" spans="1:22" ht="16.5" customHeight="1" x14ac:dyDescent="0.15">
      <c r="A82" s="215">
        <v>2</v>
      </c>
      <c r="B82" s="112"/>
      <c r="C82" s="247"/>
      <c r="D82" s="248"/>
      <c r="E82" s="248"/>
      <c r="F82" s="248"/>
      <c r="G82" s="248"/>
      <c r="H82" s="248"/>
      <c r="I82" s="248"/>
      <c r="J82" s="248"/>
      <c r="K82" s="248"/>
      <c r="L82" s="248"/>
      <c r="M82" s="248"/>
      <c r="N82" s="248"/>
      <c r="O82" s="248"/>
      <c r="P82" s="248"/>
      <c r="Q82" s="248"/>
      <c r="R82" s="249"/>
      <c r="S82" s="262"/>
      <c r="T82" s="183"/>
      <c r="U82" s="262"/>
      <c r="V82" s="183"/>
    </row>
    <row r="83" spans="1:22" ht="16.5" customHeight="1" x14ac:dyDescent="0.15">
      <c r="A83" s="260"/>
      <c r="B83" s="150"/>
      <c r="C83" s="211"/>
      <c r="D83" s="212"/>
      <c r="E83" s="212"/>
      <c r="F83" s="212"/>
      <c r="G83" s="212"/>
      <c r="H83" s="212"/>
      <c r="I83" s="212"/>
      <c r="J83" s="212"/>
      <c r="K83" s="212"/>
      <c r="L83" s="212"/>
      <c r="M83" s="212"/>
      <c r="N83" s="212"/>
      <c r="O83" s="212"/>
      <c r="P83" s="212"/>
      <c r="Q83" s="212"/>
      <c r="R83" s="213"/>
      <c r="S83" s="214"/>
      <c r="T83" s="185"/>
      <c r="U83" s="214"/>
      <c r="V83" s="185"/>
    </row>
    <row r="84" spans="1:22" ht="16.5" customHeight="1" x14ac:dyDescent="0.15">
      <c r="A84" s="260"/>
      <c r="B84" s="113"/>
      <c r="C84" s="239"/>
      <c r="D84" s="240"/>
      <c r="E84" s="240"/>
      <c r="F84" s="240"/>
      <c r="G84" s="240"/>
      <c r="H84" s="240"/>
      <c r="I84" s="240"/>
      <c r="J84" s="240"/>
      <c r="K84" s="240"/>
      <c r="L84" s="240"/>
      <c r="M84" s="240"/>
      <c r="N84" s="240"/>
      <c r="O84" s="240"/>
      <c r="P84" s="240"/>
      <c r="Q84" s="240"/>
      <c r="R84" s="241"/>
      <c r="S84" s="242"/>
      <c r="T84" s="243"/>
      <c r="U84" s="242"/>
      <c r="V84" s="243"/>
    </row>
    <row r="85" spans="1:22" ht="16.5" customHeight="1" x14ac:dyDescent="0.15">
      <c r="A85" s="216"/>
      <c r="B85" s="150"/>
      <c r="C85" s="211"/>
      <c r="D85" s="212"/>
      <c r="E85" s="212"/>
      <c r="F85" s="212"/>
      <c r="G85" s="212"/>
      <c r="H85" s="212"/>
      <c r="I85" s="212"/>
      <c r="J85" s="212"/>
      <c r="K85" s="212"/>
      <c r="L85" s="212"/>
      <c r="M85" s="212"/>
      <c r="N85" s="212"/>
      <c r="O85" s="212"/>
      <c r="P85" s="212"/>
      <c r="Q85" s="212"/>
      <c r="R85" s="213"/>
      <c r="S85" s="214"/>
      <c r="T85" s="185"/>
      <c r="U85" s="214"/>
      <c r="V85" s="185"/>
    </row>
    <row r="86" spans="1:22" ht="16.5" customHeight="1" x14ac:dyDescent="0.15">
      <c r="A86" s="216"/>
      <c r="B86" s="150"/>
      <c r="C86" s="211"/>
      <c r="D86" s="212"/>
      <c r="E86" s="212"/>
      <c r="F86" s="212"/>
      <c r="G86" s="212"/>
      <c r="H86" s="212"/>
      <c r="I86" s="212"/>
      <c r="J86" s="212"/>
      <c r="K86" s="212"/>
      <c r="L86" s="212"/>
      <c r="M86" s="212"/>
      <c r="N86" s="212"/>
      <c r="O86" s="212"/>
      <c r="P86" s="212"/>
      <c r="Q86" s="212"/>
      <c r="R86" s="213"/>
      <c r="S86" s="214"/>
      <c r="T86" s="185"/>
      <c r="U86" s="214"/>
      <c r="V86" s="185"/>
    </row>
    <row r="87" spans="1:22" ht="16.5" customHeight="1" x14ac:dyDescent="0.15">
      <c r="A87" s="203"/>
      <c r="B87" s="151"/>
      <c r="C87" s="236"/>
      <c r="D87" s="237"/>
      <c r="E87" s="237"/>
      <c r="F87" s="237"/>
      <c r="G87" s="237"/>
      <c r="H87" s="237"/>
      <c r="I87" s="237"/>
      <c r="J87" s="237"/>
      <c r="K87" s="237"/>
      <c r="L87" s="237"/>
      <c r="M87" s="237"/>
      <c r="N87" s="237"/>
      <c r="O87" s="237"/>
      <c r="P87" s="237"/>
      <c r="Q87" s="237"/>
      <c r="R87" s="238"/>
      <c r="S87" s="261"/>
      <c r="T87" s="187"/>
      <c r="U87" s="261"/>
      <c r="V87" s="187"/>
    </row>
    <row r="88" spans="1:22" ht="16.5" customHeight="1" x14ac:dyDescent="0.15">
      <c r="A88" s="215">
        <v>3</v>
      </c>
      <c r="B88" s="112"/>
      <c r="C88" s="247"/>
      <c r="D88" s="248"/>
      <c r="E88" s="248"/>
      <c r="F88" s="248"/>
      <c r="G88" s="248"/>
      <c r="H88" s="248"/>
      <c r="I88" s="248"/>
      <c r="J88" s="248"/>
      <c r="K88" s="248"/>
      <c r="L88" s="248"/>
      <c r="M88" s="248"/>
      <c r="N88" s="248"/>
      <c r="O88" s="248"/>
      <c r="P88" s="248"/>
      <c r="Q88" s="248"/>
      <c r="R88" s="249"/>
      <c r="S88" s="262"/>
      <c r="T88" s="183"/>
      <c r="U88" s="262"/>
      <c r="V88" s="183"/>
    </row>
    <row r="89" spans="1:22" ht="16.5" customHeight="1" x14ac:dyDescent="0.15">
      <c r="A89" s="216"/>
      <c r="B89" s="150"/>
      <c r="C89" s="211"/>
      <c r="D89" s="212"/>
      <c r="E89" s="212"/>
      <c r="F89" s="212"/>
      <c r="G89" s="212"/>
      <c r="H89" s="212"/>
      <c r="I89" s="212"/>
      <c r="J89" s="212"/>
      <c r="K89" s="212"/>
      <c r="L89" s="212"/>
      <c r="M89" s="212"/>
      <c r="N89" s="212"/>
      <c r="O89" s="212"/>
      <c r="P89" s="212"/>
      <c r="Q89" s="212"/>
      <c r="R89" s="213"/>
      <c r="S89" s="214"/>
      <c r="T89" s="185"/>
      <c r="U89" s="214"/>
      <c r="V89" s="185"/>
    </row>
    <row r="90" spans="1:22" ht="16.5" customHeight="1" x14ac:dyDescent="0.15">
      <c r="A90" s="216"/>
      <c r="B90" s="113"/>
      <c r="C90" s="239"/>
      <c r="D90" s="240"/>
      <c r="E90" s="240"/>
      <c r="F90" s="240"/>
      <c r="G90" s="240"/>
      <c r="H90" s="240"/>
      <c r="I90" s="240"/>
      <c r="J90" s="240"/>
      <c r="K90" s="240"/>
      <c r="L90" s="240"/>
      <c r="M90" s="240"/>
      <c r="N90" s="240"/>
      <c r="O90" s="240"/>
      <c r="P90" s="240"/>
      <c r="Q90" s="240"/>
      <c r="R90" s="241"/>
      <c r="S90" s="242"/>
      <c r="T90" s="243"/>
      <c r="U90" s="242"/>
      <c r="V90" s="243"/>
    </row>
    <row r="91" spans="1:22" ht="16.5" customHeight="1" x14ac:dyDescent="0.15">
      <c r="A91" s="216"/>
      <c r="B91" s="150"/>
      <c r="C91" s="211"/>
      <c r="D91" s="212"/>
      <c r="E91" s="212"/>
      <c r="F91" s="212"/>
      <c r="G91" s="212"/>
      <c r="H91" s="212"/>
      <c r="I91" s="212"/>
      <c r="J91" s="212"/>
      <c r="K91" s="212"/>
      <c r="L91" s="212"/>
      <c r="M91" s="212"/>
      <c r="N91" s="212"/>
      <c r="O91" s="212"/>
      <c r="P91" s="212"/>
      <c r="Q91" s="212"/>
      <c r="R91" s="213"/>
      <c r="S91" s="214"/>
      <c r="T91" s="185"/>
      <c r="U91" s="214"/>
      <c r="V91" s="185"/>
    </row>
    <row r="92" spans="1:22" ht="16.5" customHeight="1" x14ac:dyDescent="0.15">
      <c r="A92" s="216"/>
      <c r="B92" s="113"/>
      <c r="C92" s="239"/>
      <c r="D92" s="240"/>
      <c r="E92" s="240"/>
      <c r="F92" s="240"/>
      <c r="G92" s="240"/>
      <c r="H92" s="240"/>
      <c r="I92" s="240"/>
      <c r="J92" s="240"/>
      <c r="K92" s="240"/>
      <c r="L92" s="240"/>
      <c r="M92" s="240"/>
      <c r="N92" s="240"/>
      <c r="O92" s="240"/>
      <c r="P92" s="240"/>
      <c r="Q92" s="240"/>
      <c r="R92" s="241"/>
      <c r="S92" s="242"/>
      <c r="T92" s="243"/>
      <c r="U92" s="242"/>
      <c r="V92" s="243"/>
    </row>
    <row r="93" spans="1:22" ht="16.5" customHeight="1" x14ac:dyDescent="0.15">
      <c r="A93" s="203"/>
      <c r="B93" s="152"/>
      <c r="C93" s="250"/>
      <c r="D93" s="251"/>
      <c r="E93" s="251"/>
      <c r="F93" s="251"/>
      <c r="G93" s="251"/>
      <c r="H93" s="251"/>
      <c r="I93" s="251"/>
      <c r="J93" s="251"/>
      <c r="K93" s="251"/>
      <c r="L93" s="251"/>
      <c r="M93" s="251"/>
      <c r="N93" s="251"/>
      <c r="O93" s="251"/>
      <c r="P93" s="251"/>
      <c r="Q93" s="251"/>
      <c r="R93" s="252"/>
      <c r="S93" s="265"/>
      <c r="T93" s="266"/>
      <c r="U93" s="265"/>
      <c r="V93" s="266"/>
    </row>
    <row r="94" spans="1:22" ht="23.25" customHeight="1" x14ac:dyDescent="0.15">
      <c r="A94" s="275" t="s">
        <v>45</v>
      </c>
      <c r="B94" s="276"/>
      <c r="C94" s="276"/>
      <c r="D94" s="276"/>
      <c r="E94" s="276"/>
      <c r="F94" s="276"/>
      <c r="G94" s="276"/>
      <c r="H94" s="276"/>
      <c r="I94" s="276"/>
      <c r="J94" s="276"/>
      <c r="K94" s="276"/>
      <c r="L94" s="276"/>
      <c r="M94" s="276"/>
      <c r="N94" s="276"/>
      <c r="O94" s="276"/>
      <c r="P94" s="276"/>
      <c r="Q94" s="276"/>
      <c r="R94" s="277"/>
      <c r="S94" s="123">
        <f>SUM(S22:T93)</f>
        <v>0</v>
      </c>
      <c r="T94" s="124" t="s">
        <v>30</v>
      </c>
      <c r="U94" s="126">
        <f>COUNTA(U22:V93)</f>
        <v>0</v>
      </c>
      <c r="V94" s="127" t="s">
        <v>29</v>
      </c>
    </row>
    <row r="95" spans="1:22" ht="17.25" customHeight="1" x14ac:dyDescent="0.15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</row>
    <row r="96" spans="1:22" ht="18.75" customHeight="1" x14ac:dyDescent="0.15">
      <c r="A96" s="30" t="s">
        <v>58</v>
      </c>
      <c r="F96" s="154"/>
      <c r="H96" s="143" t="s">
        <v>59</v>
      </c>
      <c r="K96" s="143"/>
      <c r="L96" s="155"/>
      <c r="M96" s="155"/>
      <c r="N96" s="155"/>
      <c r="O96" s="155"/>
      <c r="P96" s="155"/>
      <c r="Q96" s="155"/>
      <c r="R96" s="155"/>
      <c r="S96" s="278"/>
      <c r="T96" s="278"/>
      <c r="U96" s="278"/>
      <c r="V96" s="278"/>
    </row>
    <row r="97" spans="1:29" ht="21" customHeight="1" x14ac:dyDescent="0.15">
      <c r="A97" s="279" t="s">
        <v>52</v>
      </c>
      <c r="B97" s="280"/>
      <c r="C97" s="281"/>
      <c r="D97" s="288">
        <v>1</v>
      </c>
      <c r="E97" s="118" t="s">
        <v>53</v>
      </c>
      <c r="F97" s="99">
        <f>COUNTIF($U$22:$V$93,1)</f>
        <v>0</v>
      </c>
      <c r="G97" s="101" t="s">
        <v>29</v>
      </c>
      <c r="H97" s="81">
        <v>1</v>
      </c>
      <c r="I97" s="288">
        <v>2</v>
      </c>
      <c r="J97" s="118" t="s">
        <v>53</v>
      </c>
      <c r="K97" s="99">
        <f>COUNTIF($U$22:$V$93,4)</f>
        <v>0</v>
      </c>
      <c r="L97" s="101" t="s">
        <v>29</v>
      </c>
      <c r="M97" s="81">
        <v>4</v>
      </c>
      <c r="N97" s="288">
        <v>3</v>
      </c>
      <c r="O97" s="118" t="s">
        <v>53</v>
      </c>
      <c r="P97" s="99">
        <f>COUNTIF($U$22:$V$93,6)</f>
        <v>0</v>
      </c>
      <c r="Q97" s="101" t="s">
        <v>29</v>
      </c>
      <c r="R97" s="81">
        <v>6</v>
      </c>
      <c r="S97" s="288">
        <v>4</v>
      </c>
      <c r="T97" s="272">
        <f>COUNTIF($U$22:$V$93,10)</f>
        <v>0</v>
      </c>
      <c r="U97" s="291" t="s">
        <v>29</v>
      </c>
      <c r="V97" s="294">
        <v>10</v>
      </c>
      <c r="W97" s="156"/>
      <c r="X97" s="157"/>
      <c r="Y97" s="141"/>
      <c r="Z97" s="142"/>
      <c r="AA97" s="46"/>
      <c r="AB97" s="46"/>
      <c r="AC97" s="46"/>
    </row>
    <row r="98" spans="1:29" ht="21" customHeight="1" x14ac:dyDescent="0.15">
      <c r="A98" s="282"/>
      <c r="B98" s="283"/>
      <c r="C98" s="284"/>
      <c r="D98" s="289"/>
      <c r="E98" s="119" t="s">
        <v>49</v>
      </c>
      <c r="F98" s="100">
        <f>COUNTIF($U$22:$V$93,2)</f>
        <v>0</v>
      </c>
      <c r="G98" s="102" t="s">
        <v>29</v>
      </c>
      <c r="H98" s="84">
        <v>2</v>
      </c>
      <c r="I98" s="289"/>
      <c r="J98" s="119" t="s">
        <v>49</v>
      </c>
      <c r="K98" s="100">
        <f>COUNTIF($U$22:$V$93,5)</f>
        <v>0</v>
      </c>
      <c r="L98" s="102" t="s">
        <v>29</v>
      </c>
      <c r="M98" s="84">
        <v>5</v>
      </c>
      <c r="N98" s="289"/>
      <c r="O98" s="119" t="s">
        <v>49</v>
      </c>
      <c r="P98" s="100">
        <f>COUNTIF($U$22:$V$93,7)</f>
        <v>0</v>
      </c>
      <c r="Q98" s="102" t="s">
        <v>29</v>
      </c>
      <c r="R98" s="84">
        <v>7</v>
      </c>
      <c r="S98" s="289"/>
      <c r="T98" s="273"/>
      <c r="U98" s="292"/>
      <c r="V98" s="295"/>
      <c r="W98" s="156"/>
      <c r="X98" s="157"/>
      <c r="Y98" s="141"/>
      <c r="Z98" s="142"/>
      <c r="AA98" s="46"/>
      <c r="AB98" s="46"/>
      <c r="AC98" s="46"/>
    </row>
    <row r="99" spans="1:29" ht="21" customHeight="1" x14ac:dyDescent="0.15">
      <c r="A99" s="282"/>
      <c r="B99" s="283"/>
      <c r="C99" s="284"/>
      <c r="D99" s="289"/>
      <c r="E99" s="119" t="s">
        <v>50</v>
      </c>
      <c r="F99" s="100">
        <f>COUNTIF($U$22:$V$93,3)</f>
        <v>0</v>
      </c>
      <c r="G99" s="102" t="s">
        <v>29</v>
      </c>
      <c r="H99" s="84">
        <v>3</v>
      </c>
      <c r="I99" s="289"/>
      <c r="J99" s="119"/>
      <c r="K99" s="105"/>
      <c r="L99" s="102"/>
      <c r="M99" s="84"/>
      <c r="N99" s="289"/>
      <c r="O99" s="119" t="s">
        <v>50</v>
      </c>
      <c r="P99" s="100">
        <f>COUNTIF($U$22:$V$93,8)</f>
        <v>0</v>
      </c>
      <c r="Q99" s="102" t="s">
        <v>29</v>
      </c>
      <c r="R99" s="84">
        <v>8</v>
      </c>
      <c r="S99" s="289"/>
      <c r="T99" s="273"/>
      <c r="U99" s="292"/>
      <c r="V99" s="295"/>
      <c r="W99" s="156"/>
      <c r="X99" s="157"/>
      <c r="Y99" s="141"/>
      <c r="Z99" s="142"/>
      <c r="AA99" s="46"/>
      <c r="AB99" s="46"/>
      <c r="AC99" s="46"/>
    </row>
    <row r="100" spans="1:29" ht="21" customHeight="1" x14ac:dyDescent="0.15">
      <c r="A100" s="285"/>
      <c r="B100" s="286"/>
      <c r="C100" s="287"/>
      <c r="D100" s="290"/>
      <c r="E100" s="85"/>
      <c r="F100" s="90"/>
      <c r="G100" s="86"/>
      <c r="H100" s="87"/>
      <c r="I100" s="290"/>
      <c r="J100" s="85"/>
      <c r="K100" s="86"/>
      <c r="L100" s="106"/>
      <c r="M100" s="88"/>
      <c r="N100" s="290"/>
      <c r="O100" s="120" t="s">
        <v>51</v>
      </c>
      <c r="P100" s="107">
        <f>COUNTIF($U$22:$V$93,9)</f>
        <v>0</v>
      </c>
      <c r="Q100" s="106" t="s">
        <v>29</v>
      </c>
      <c r="R100" s="89">
        <v>9</v>
      </c>
      <c r="S100" s="290"/>
      <c r="T100" s="274"/>
      <c r="U100" s="293"/>
      <c r="V100" s="296"/>
      <c r="W100" s="156"/>
      <c r="X100" s="6"/>
      <c r="Y100" s="141"/>
      <c r="Z100" s="142"/>
      <c r="AA100" s="46"/>
      <c r="AB100" s="46"/>
      <c r="AC100" s="46"/>
    </row>
    <row r="101" spans="1:29" ht="21" customHeight="1" x14ac:dyDescent="0.15">
      <c r="A101" s="267" t="s">
        <v>57</v>
      </c>
      <c r="B101" s="268"/>
      <c r="C101" s="269"/>
      <c r="D101" s="121"/>
      <c r="E101" s="122"/>
      <c r="F101" s="122">
        <f>SUM(F97:F99)</f>
        <v>0</v>
      </c>
      <c r="G101" s="103" t="s">
        <v>29</v>
      </c>
      <c r="H101" s="103"/>
      <c r="I101" s="108"/>
      <c r="J101" s="125"/>
      <c r="K101" s="125">
        <f>SUM(K97:K98)</f>
        <v>0</v>
      </c>
      <c r="L101" s="103" t="s">
        <v>29</v>
      </c>
      <c r="M101" s="103"/>
      <c r="N101" s="121"/>
      <c r="O101" s="125"/>
      <c r="P101" s="125">
        <f>SUM(P97:P100)</f>
        <v>0</v>
      </c>
      <c r="Q101" s="103" t="s">
        <v>29</v>
      </c>
      <c r="R101" s="109"/>
      <c r="S101" s="125"/>
      <c r="T101" s="125">
        <f>SUM(T97)</f>
        <v>0</v>
      </c>
      <c r="U101" s="110" t="s">
        <v>29</v>
      </c>
      <c r="V101" s="111"/>
      <c r="W101" s="46"/>
      <c r="X101" s="6"/>
      <c r="Y101" s="141"/>
      <c r="Z101" s="142"/>
      <c r="AA101" s="46"/>
      <c r="AB101" s="46"/>
      <c r="AC101" s="46"/>
    </row>
  </sheetData>
  <mergeCells count="265">
    <mergeCell ref="A101:C101"/>
    <mergeCell ref="A2:V2"/>
    <mergeCell ref="K4:M4"/>
    <mergeCell ref="N4:V4"/>
    <mergeCell ref="T97:T100"/>
    <mergeCell ref="A94:R94"/>
    <mergeCell ref="S96:T96"/>
    <mergeCell ref="U96:V96"/>
    <mergeCell ref="A97:C100"/>
    <mergeCell ref="D97:D100"/>
    <mergeCell ref="I97:I100"/>
    <mergeCell ref="N97:N100"/>
    <mergeCell ref="S97:S100"/>
    <mergeCell ref="U97:U100"/>
    <mergeCell ref="V97:V100"/>
    <mergeCell ref="C92:R92"/>
    <mergeCell ref="S92:T92"/>
    <mergeCell ref="U92:V92"/>
    <mergeCell ref="C93:R93"/>
    <mergeCell ref="S93:T93"/>
    <mergeCell ref="U93:V93"/>
    <mergeCell ref="C90:R90"/>
    <mergeCell ref="S90:T90"/>
    <mergeCell ref="U90:V90"/>
    <mergeCell ref="C91:R91"/>
    <mergeCell ref="S91:T91"/>
    <mergeCell ref="U91:V91"/>
    <mergeCell ref="C87:R87"/>
    <mergeCell ref="S87:T87"/>
    <mergeCell ref="U87:V87"/>
    <mergeCell ref="A88:A93"/>
    <mergeCell ref="C88:R88"/>
    <mergeCell ref="S88:T88"/>
    <mergeCell ref="U88:V88"/>
    <mergeCell ref="C89:R89"/>
    <mergeCell ref="S89:T89"/>
    <mergeCell ref="U89:V89"/>
    <mergeCell ref="C85:R85"/>
    <mergeCell ref="S85:T85"/>
    <mergeCell ref="U85:V85"/>
    <mergeCell ref="C86:R86"/>
    <mergeCell ref="S86:T86"/>
    <mergeCell ref="U86:V86"/>
    <mergeCell ref="A82:A87"/>
    <mergeCell ref="C82:R82"/>
    <mergeCell ref="S82:T82"/>
    <mergeCell ref="U82:V82"/>
    <mergeCell ref="C83:R83"/>
    <mergeCell ref="S83:T83"/>
    <mergeCell ref="U83:V83"/>
    <mergeCell ref="C84:R84"/>
    <mergeCell ref="S84:T84"/>
    <mergeCell ref="U84:V84"/>
    <mergeCell ref="A76:A81"/>
    <mergeCell ref="C76:R76"/>
    <mergeCell ref="S76:T76"/>
    <mergeCell ref="U76:V76"/>
    <mergeCell ref="C77:R77"/>
    <mergeCell ref="S77:T77"/>
    <mergeCell ref="U77:V77"/>
    <mergeCell ref="C80:R80"/>
    <mergeCell ref="S80:T80"/>
    <mergeCell ref="U80:V80"/>
    <mergeCell ref="C81:R81"/>
    <mergeCell ref="S81:T81"/>
    <mergeCell ref="U81:V81"/>
    <mergeCell ref="C78:R78"/>
    <mergeCell ref="S78:T78"/>
    <mergeCell ref="U78:V78"/>
    <mergeCell ref="C79:R79"/>
    <mergeCell ref="S79:T79"/>
    <mergeCell ref="U79:V79"/>
    <mergeCell ref="C73:R73"/>
    <mergeCell ref="S73:T73"/>
    <mergeCell ref="U73:V73"/>
    <mergeCell ref="C74:R74"/>
    <mergeCell ref="S74:T74"/>
    <mergeCell ref="U74:V74"/>
    <mergeCell ref="A70:A75"/>
    <mergeCell ref="C70:R70"/>
    <mergeCell ref="S70:T70"/>
    <mergeCell ref="U70:V70"/>
    <mergeCell ref="C71:R71"/>
    <mergeCell ref="S71:T71"/>
    <mergeCell ref="U71:V71"/>
    <mergeCell ref="C72:R72"/>
    <mergeCell ref="S72:T72"/>
    <mergeCell ref="U72:V72"/>
    <mergeCell ref="C75:R75"/>
    <mergeCell ref="S75:T75"/>
    <mergeCell ref="U75:V75"/>
    <mergeCell ref="A64:A69"/>
    <mergeCell ref="C64:R64"/>
    <mergeCell ref="S64:T64"/>
    <mergeCell ref="U64:V64"/>
    <mergeCell ref="C65:R65"/>
    <mergeCell ref="S65:T65"/>
    <mergeCell ref="U65:V65"/>
    <mergeCell ref="C68:R68"/>
    <mergeCell ref="S68:T68"/>
    <mergeCell ref="U68:V68"/>
    <mergeCell ref="C69:R69"/>
    <mergeCell ref="S69:T69"/>
    <mergeCell ref="U69:V69"/>
    <mergeCell ref="C66:R66"/>
    <mergeCell ref="S66:T66"/>
    <mergeCell ref="U66:V66"/>
    <mergeCell ref="C67:R67"/>
    <mergeCell ref="S67:T67"/>
    <mergeCell ref="U67:V67"/>
    <mergeCell ref="C61:R61"/>
    <mergeCell ref="S61:T61"/>
    <mergeCell ref="U61:V61"/>
    <mergeCell ref="C62:R62"/>
    <mergeCell ref="S62:T62"/>
    <mergeCell ref="U62:V62"/>
    <mergeCell ref="A58:A63"/>
    <mergeCell ref="C58:R58"/>
    <mergeCell ref="S58:T58"/>
    <mergeCell ref="U58:V58"/>
    <mergeCell ref="C59:R59"/>
    <mergeCell ref="S59:T59"/>
    <mergeCell ref="U59:V59"/>
    <mergeCell ref="C60:R60"/>
    <mergeCell ref="S60:T60"/>
    <mergeCell ref="U60:V60"/>
    <mergeCell ref="C63:R63"/>
    <mergeCell ref="S63:T63"/>
    <mergeCell ref="U63:V63"/>
    <mergeCell ref="A52:A57"/>
    <mergeCell ref="C52:R52"/>
    <mergeCell ref="S52:T52"/>
    <mergeCell ref="U52:V52"/>
    <mergeCell ref="C53:R53"/>
    <mergeCell ref="S53:T53"/>
    <mergeCell ref="U53:V53"/>
    <mergeCell ref="C56:R56"/>
    <mergeCell ref="S56:T56"/>
    <mergeCell ref="U56:V56"/>
    <mergeCell ref="C57:R57"/>
    <mergeCell ref="S57:T57"/>
    <mergeCell ref="U57:V57"/>
    <mergeCell ref="C54:R54"/>
    <mergeCell ref="S54:T54"/>
    <mergeCell ref="U54:V54"/>
    <mergeCell ref="C55:R55"/>
    <mergeCell ref="S55:T55"/>
    <mergeCell ref="U55:V55"/>
    <mergeCell ref="C49:R49"/>
    <mergeCell ref="S49:T49"/>
    <mergeCell ref="U49:V49"/>
    <mergeCell ref="C50:R50"/>
    <mergeCell ref="S50:T50"/>
    <mergeCell ref="U50:V50"/>
    <mergeCell ref="A46:A51"/>
    <mergeCell ref="C46:R46"/>
    <mergeCell ref="S46:T46"/>
    <mergeCell ref="U46:V46"/>
    <mergeCell ref="C47:R47"/>
    <mergeCell ref="S47:T47"/>
    <mergeCell ref="U47:V47"/>
    <mergeCell ref="C48:R48"/>
    <mergeCell ref="S48:T48"/>
    <mergeCell ref="U48:V48"/>
    <mergeCell ref="C51:R51"/>
    <mergeCell ref="S51:T51"/>
    <mergeCell ref="U51:V51"/>
    <mergeCell ref="A40:A45"/>
    <mergeCell ref="C40:R40"/>
    <mergeCell ref="S40:T40"/>
    <mergeCell ref="U40:V40"/>
    <mergeCell ref="C41:R41"/>
    <mergeCell ref="S41:T41"/>
    <mergeCell ref="U41:V41"/>
    <mergeCell ref="C44:R44"/>
    <mergeCell ref="S44:T44"/>
    <mergeCell ref="U44:V44"/>
    <mergeCell ref="C45:R45"/>
    <mergeCell ref="S45:T45"/>
    <mergeCell ref="U45:V45"/>
    <mergeCell ref="C42:R42"/>
    <mergeCell ref="S42:T42"/>
    <mergeCell ref="U42:V42"/>
    <mergeCell ref="C43:R43"/>
    <mergeCell ref="S43:T43"/>
    <mergeCell ref="U43:V43"/>
    <mergeCell ref="C37:R37"/>
    <mergeCell ref="S37:T37"/>
    <mergeCell ref="U37:V37"/>
    <mergeCell ref="C38:R38"/>
    <mergeCell ref="S38:T38"/>
    <mergeCell ref="U38:V38"/>
    <mergeCell ref="A34:A39"/>
    <mergeCell ref="C34:R34"/>
    <mergeCell ref="S34:T34"/>
    <mergeCell ref="U34:V34"/>
    <mergeCell ref="C35:R35"/>
    <mergeCell ref="S35:T35"/>
    <mergeCell ref="U35:V35"/>
    <mergeCell ref="C36:R36"/>
    <mergeCell ref="S36:T36"/>
    <mergeCell ref="U36:V36"/>
    <mergeCell ref="C39:R39"/>
    <mergeCell ref="S39:T39"/>
    <mergeCell ref="U39:V39"/>
    <mergeCell ref="A28:A33"/>
    <mergeCell ref="C28:R28"/>
    <mergeCell ref="S28:T28"/>
    <mergeCell ref="U28:V28"/>
    <mergeCell ref="C29:R29"/>
    <mergeCell ref="S29:T29"/>
    <mergeCell ref="U29:V29"/>
    <mergeCell ref="C32:R32"/>
    <mergeCell ref="S32:T32"/>
    <mergeCell ref="U32:V32"/>
    <mergeCell ref="C33:R33"/>
    <mergeCell ref="S33:T33"/>
    <mergeCell ref="U33:V33"/>
    <mergeCell ref="C30:R30"/>
    <mergeCell ref="S30:T30"/>
    <mergeCell ref="U30:V30"/>
    <mergeCell ref="C31:R31"/>
    <mergeCell ref="S31:T31"/>
    <mergeCell ref="U31:V31"/>
    <mergeCell ref="C25:R25"/>
    <mergeCell ref="S25:T25"/>
    <mergeCell ref="U25:V25"/>
    <mergeCell ref="C26:R26"/>
    <mergeCell ref="S26:T26"/>
    <mergeCell ref="U26:V26"/>
    <mergeCell ref="A22:A27"/>
    <mergeCell ref="C22:R22"/>
    <mergeCell ref="S22:T22"/>
    <mergeCell ref="U22:V22"/>
    <mergeCell ref="C23:R23"/>
    <mergeCell ref="S23:T23"/>
    <mergeCell ref="U23:V23"/>
    <mergeCell ref="C24:R24"/>
    <mergeCell ref="S24:T24"/>
    <mergeCell ref="U24:V24"/>
    <mergeCell ref="C27:R27"/>
    <mergeCell ref="S27:T27"/>
    <mergeCell ref="U27:V27"/>
    <mergeCell ref="A20:A21"/>
    <mergeCell ref="B20:B21"/>
    <mergeCell ref="C20:R21"/>
    <mergeCell ref="S20:T21"/>
    <mergeCell ref="U20:V21"/>
    <mergeCell ref="U9:V9"/>
    <mergeCell ref="U10:V10"/>
    <mergeCell ref="D11:J14"/>
    <mergeCell ref="U11:V11"/>
    <mergeCell ref="U12:V12"/>
    <mergeCell ref="U13:V13"/>
    <mergeCell ref="U14:V14"/>
    <mergeCell ref="U5:V5"/>
    <mergeCell ref="A6:C15"/>
    <mergeCell ref="D6:J8"/>
    <mergeCell ref="U6:V6"/>
    <mergeCell ref="U7:V7"/>
    <mergeCell ref="U8:V8"/>
    <mergeCell ref="D9:J10"/>
    <mergeCell ref="K9:T9"/>
    <mergeCell ref="D15:T15"/>
    <mergeCell ref="U15:V15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rowBreaks count="1" manualBreakCount="1">
    <brk id="51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G188"/>
  <sheetViews>
    <sheetView showZeros="0" view="pageBreakPreview" zoomScaleNormal="100" zoomScaleSheetLayoutView="100" workbookViewId="0">
      <selection activeCell="E18" sqref="E18"/>
    </sheetView>
  </sheetViews>
  <sheetFormatPr defaultRowHeight="13.5" x14ac:dyDescent="0.15"/>
  <cols>
    <col min="1" max="1" width="5.625" style="1" customWidth="1"/>
    <col min="2" max="2" width="6.625" style="1" customWidth="1"/>
    <col min="3" max="3" width="16.875" style="1" customWidth="1"/>
    <col min="4" max="4" width="16.875" style="2" customWidth="1"/>
    <col min="5" max="5" width="46.25" style="1" customWidth="1"/>
    <col min="6" max="16384" width="9" style="1"/>
  </cols>
  <sheetData>
    <row r="1" spans="1:7" ht="22.5" customHeight="1" x14ac:dyDescent="0.15">
      <c r="A1" s="4" t="s">
        <v>73</v>
      </c>
      <c r="B1" s="4"/>
      <c r="C1" s="4"/>
      <c r="D1" s="8"/>
      <c r="E1" s="4"/>
    </row>
    <row r="2" spans="1:7" ht="22.5" customHeight="1" x14ac:dyDescent="0.15">
      <c r="A2" s="308" t="s">
        <v>74</v>
      </c>
      <c r="B2" s="308"/>
      <c r="C2" s="308"/>
      <c r="D2" s="308"/>
      <c r="E2" s="308"/>
    </row>
    <row r="3" spans="1:7" ht="22.5" customHeight="1" x14ac:dyDescent="0.15">
      <c r="A3" s="116"/>
      <c r="B3" s="116"/>
      <c r="C3" s="116"/>
      <c r="D3" s="116"/>
      <c r="E3" s="116"/>
    </row>
    <row r="4" spans="1:7" ht="24" customHeight="1" x14ac:dyDescent="0.15">
      <c r="A4" s="4"/>
      <c r="B4" s="4"/>
      <c r="C4" s="4"/>
      <c r="D4" s="14" t="s">
        <v>17</v>
      </c>
      <c r="E4" s="28"/>
    </row>
    <row r="5" spans="1:7" ht="22.5" customHeight="1" x14ac:dyDescent="0.15">
      <c r="A5" s="309" t="s">
        <v>0</v>
      </c>
      <c r="B5" s="309"/>
      <c r="C5" s="309"/>
      <c r="D5" s="8"/>
      <c r="E5" s="7" t="s">
        <v>75</v>
      </c>
    </row>
    <row r="6" spans="1:7" ht="24" customHeight="1" x14ac:dyDescent="0.15">
      <c r="A6" s="310" t="s">
        <v>1</v>
      </c>
      <c r="B6" s="310"/>
      <c r="C6" s="311"/>
      <c r="D6" s="10" t="s">
        <v>2</v>
      </c>
      <c r="E6" s="114" t="s">
        <v>3</v>
      </c>
    </row>
    <row r="7" spans="1:7" ht="24" customHeight="1" x14ac:dyDescent="0.15">
      <c r="A7" s="312" t="s">
        <v>4</v>
      </c>
      <c r="B7" s="313"/>
      <c r="C7" s="314"/>
      <c r="D7" s="16"/>
      <c r="E7" s="38"/>
    </row>
    <row r="8" spans="1:7" ht="24" customHeight="1" x14ac:dyDescent="0.15">
      <c r="A8" s="315" t="s">
        <v>15</v>
      </c>
      <c r="B8" s="315"/>
      <c r="C8" s="316"/>
      <c r="D8" s="17"/>
      <c r="E8" s="39"/>
    </row>
    <row r="9" spans="1:7" ht="24" customHeight="1" x14ac:dyDescent="0.15">
      <c r="A9" s="297" t="s">
        <v>24</v>
      </c>
      <c r="B9" s="298"/>
      <c r="C9" s="299"/>
      <c r="D9" s="22"/>
      <c r="E9" s="40"/>
    </row>
    <row r="10" spans="1:7" ht="24" customHeight="1" x14ac:dyDescent="0.15">
      <c r="A10" s="297"/>
      <c r="B10" s="298"/>
      <c r="C10" s="299"/>
      <c r="D10" s="22"/>
      <c r="E10" s="40"/>
      <c r="G10" s="24"/>
    </row>
    <row r="11" spans="1:7" ht="24" customHeight="1" x14ac:dyDescent="0.15">
      <c r="A11" s="300" t="s">
        <v>25</v>
      </c>
      <c r="B11" s="301"/>
      <c r="C11" s="302"/>
      <c r="D11" s="25"/>
      <c r="E11" s="41"/>
    </row>
    <row r="12" spans="1:7" ht="24" customHeight="1" x14ac:dyDescent="0.15">
      <c r="A12" s="303" t="s">
        <v>28</v>
      </c>
      <c r="B12" s="304"/>
      <c r="C12" s="305"/>
      <c r="D12" s="17"/>
      <c r="E12" s="39"/>
    </row>
    <row r="13" spans="1:7" ht="24" customHeight="1" x14ac:dyDescent="0.15">
      <c r="A13" s="306"/>
      <c r="B13" s="306"/>
      <c r="C13" s="307"/>
      <c r="D13" s="26"/>
      <c r="E13" s="42"/>
    </row>
    <row r="14" spans="1:7" ht="24" customHeight="1" x14ac:dyDescent="0.15">
      <c r="A14" s="310" t="s">
        <v>5</v>
      </c>
      <c r="B14" s="310"/>
      <c r="C14" s="311"/>
      <c r="D14" s="12">
        <f>SUM(D7:D13)</f>
        <v>0</v>
      </c>
      <c r="E14" s="20"/>
    </row>
    <row r="15" spans="1:7" ht="24" customHeight="1" x14ac:dyDescent="0.15">
      <c r="A15" s="3"/>
      <c r="B15" s="3"/>
      <c r="C15" s="117"/>
      <c r="D15" s="8"/>
      <c r="E15" s="117"/>
    </row>
    <row r="16" spans="1:7" ht="22.5" customHeight="1" x14ac:dyDescent="0.15">
      <c r="A16" s="309" t="s">
        <v>6</v>
      </c>
      <c r="B16" s="309"/>
      <c r="C16" s="309"/>
      <c r="D16" s="8"/>
      <c r="E16" s="7" t="s">
        <v>75</v>
      </c>
    </row>
    <row r="17" spans="1:5" ht="24" customHeight="1" x14ac:dyDescent="0.15">
      <c r="A17" s="310" t="s">
        <v>1</v>
      </c>
      <c r="B17" s="310"/>
      <c r="C17" s="311"/>
      <c r="D17" s="10" t="s">
        <v>2</v>
      </c>
      <c r="E17" s="114" t="s">
        <v>3</v>
      </c>
    </row>
    <row r="18" spans="1:5" ht="24" customHeight="1" x14ac:dyDescent="0.15">
      <c r="A18" s="317" t="s">
        <v>7</v>
      </c>
      <c r="B18" s="262" t="s">
        <v>8</v>
      </c>
      <c r="C18" s="183"/>
      <c r="D18" s="16"/>
      <c r="E18" s="159"/>
    </row>
    <row r="19" spans="1:5" ht="24" customHeight="1" x14ac:dyDescent="0.15">
      <c r="A19" s="317"/>
      <c r="B19" s="214" t="s">
        <v>26</v>
      </c>
      <c r="C19" s="185"/>
      <c r="D19" s="17"/>
      <c r="E19" s="39"/>
    </row>
    <row r="20" spans="1:5" ht="24" customHeight="1" x14ac:dyDescent="0.15">
      <c r="A20" s="317"/>
      <c r="B20" s="258" t="s">
        <v>23</v>
      </c>
      <c r="C20" s="27" t="s">
        <v>9</v>
      </c>
      <c r="D20" s="17"/>
      <c r="E20" s="39"/>
    </row>
    <row r="21" spans="1:5" ht="24" customHeight="1" x14ac:dyDescent="0.15">
      <c r="A21" s="317"/>
      <c r="B21" s="170"/>
      <c r="C21" s="27" t="s">
        <v>39</v>
      </c>
      <c r="D21" s="17"/>
      <c r="E21" s="39"/>
    </row>
    <row r="22" spans="1:5" ht="24" customHeight="1" x14ac:dyDescent="0.15">
      <c r="A22" s="317"/>
      <c r="B22" s="170"/>
      <c r="C22" s="27" t="s">
        <v>10</v>
      </c>
      <c r="D22" s="17"/>
      <c r="E22" s="39"/>
    </row>
    <row r="23" spans="1:5" ht="24" customHeight="1" x14ac:dyDescent="0.15">
      <c r="A23" s="317"/>
      <c r="B23" s="224"/>
      <c r="C23" s="27" t="s">
        <v>31</v>
      </c>
      <c r="D23" s="17"/>
      <c r="E23" s="39"/>
    </row>
    <row r="24" spans="1:5" ht="24" customHeight="1" x14ac:dyDescent="0.15">
      <c r="A24" s="317"/>
      <c r="B24" s="214" t="s">
        <v>11</v>
      </c>
      <c r="C24" s="185"/>
      <c r="D24" s="17"/>
      <c r="E24" s="39"/>
    </row>
    <row r="25" spans="1:5" ht="24" customHeight="1" x14ac:dyDescent="0.15">
      <c r="A25" s="317"/>
      <c r="B25" s="318" t="s">
        <v>27</v>
      </c>
      <c r="C25" s="319"/>
      <c r="D25" s="25"/>
      <c r="E25" s="40"/>
    </row>
    <row r="26" spans="1:5" ht="24" customHeight="1" x14ac:dyDescent="0.15">
      <c r="A26" s="317"/>
      <c r="B26" s="320" t="s">
        <v>19</v>
      </c>
      <c r="C26" s="321"/>
      <c r="D26" s="17"/>
      <c r="E26" s="39"/>
    </row>
    <row r="27" spans="1:5" ht="24" customHeight="1" x14ac:dyDescent="0.15">
      <c r="A27" s="317"/>
      <c r="B27" s="322"/>
      <c r="C27" s="323"/>
      <c r="D27" s="22"/>
      <c r="E27" s="40"/>
    </row>
    <row r="28" spans="1:5" ht="24" customHeight="1" x14ac:dyDescent="0.15">
      <c r="A28" s="317"/>
      <c r="B28" s="324" t="s">
        <v>14</v>
      </c>
      <c r="C28" s="199"/>
      <c r="D28" s="12">
        <f>SUM(D18:D27)</f>
        <v>0</v>
      </c>
      <c r="E28" s="158"/>
    </row>
    <row r="29" spans="1:5" ht="24" customHeight="1" x14ac:dyDescent="0.15">
      <c r="A29" s="326" t="s">
        <v>12</v>
      </c>
      <c r="B29" s="262" t="s">
        <v>13</v>
      </c>
      <c r="C29" s="183"/>
      <c r="D29" s="16"/>
      <c r="E29" s="159"/>
    </row>
    <row r="30" spans="1:5" ht="24" customHeight="1" x14ac:dyDescent="0.15">
      <c r="A30" s="327"/>
      <c r="B30" s="214"/>
      <c r="C30" s="185"/>
      <c r="D30" s="17"/>
      <c r="E30" s="39"/>
    </row>
    <row r="31" spans="1:5" ht="24" customHeight="1" x14ac:dyDescent="0.15">
      <c r="A31" s="328"/>
      <c r="B31" s="324" t="s">
        <v>16</v>
      </c>
      <c r="C31" s="199"/>
      <c r="D31" s="12">
        <f>SUM(D29:D30)</f>
        <v>0</v>
      </c>
      <c r="E31" s="158"/>
    </row>
    <row r="32" spans="1:5" ht="24" customHeight="1" x14ac:dyDescent="0.15">
      <c r="A32" s="324" t="s">
        <v>20</v>
      </c>
      <c r="B32" s="325"/>
      <c r="C32" s="199"/>
      <c r="D32" s="12">
        <f>SUM(D31,D28)</f>
        <v>0</v>
      </c>
      <c r="E32" s="115"/>
    </row>
    <row r="33" spans="1:5" ht="23.1" customHeight="1" x14ac:dyDescent="0.15">
      <c r="A33" s="4"/>
      <c r="B33" s="4"/>
      <c r="C33" s="4"/>
      <c r="D33" s="8"/>
      <c r="E33" s="4"/>
    </row>
    <row r="34" spans="1:5" ht="23.1" customHeight="1" x14ac:dyDescent="0.15"/>
    <row r="35" spans="1:5" ht="23.1" customHeight="1" x14ac:dyDescent="0.15"/>
    <row r="36" spans="1:5" ht="23.1" customHeight="1" x14ac:dyDescent="0.15"/>
    <row r="37" spans="1:5" ht="23.1" customHeight="1" x14ac:dyDescent="0.15"/>
    <row r="38" spans="1:5" ht="23.1" customHeight="1" x14ac:dyDescent="0.15"/>
    <row r="39" spans="1:5" ht="23.1" customHeight="1" x14ac:dyDescent="0.15"/>
    <row r="40" spans="1:5" ht="23.1" customHeight="1" x14ac:dyDescent="0.15"/>
    <row r="41" spans="1:5" ht="23.1" customHeight="1" x14ac:dyDescent="0.15"/>
    <row r="42" spans="1:5" ht="23.1" customHeight="1" x14ac:dyDescent="0.15"/>
    <row r="43" spans="1:5" ht="23.1" customHeight="1" x14ac:dyDescent="0.15"/>
    <row r="44" spans="1:5" ht="23.1" customHeight="1" x14ac:dyDescent="0.15"/>
    <row r="45" spans="1:5" ht="23.1" customHeight="1" x14ac:dyDescent="0.15"/>
    <row r="46" spans="1:5" ht="23.1" customHeight="1" x14ac:dyDescent="0.15"/>
    <row r="47" spans="1:5" ht="23.1" customHeight="1" x14ac:dyDescent="0.15"/>
    <row r="48" spans="1:5" ht="23.1" customHeight="1" x14ac:dyDescent="0.15"/>
    <row r="49" ht="23.1" customHeight="1" x14ac:dyDescent="0.15"/>
    <row r="50" ht="23.1" customHeight="1" x14ac:dyDescent="0.15"/>
    <row r="51" ht="23.1" customHeight="1" x14ac:dyDescent="0.15"/>
    <row r="52" ht="23.1" customHeight="1" x14ac:dyDescent="0.15"/>
    <row r="53" ht="23.1" customHeight="1" x14ac:dyDescent="0.15"/>
    <row r="54" ht="23.1" customHeight="1" x14ac:dyDescent="0.15"/>
    <row r="55" ht="23.1" customHeight="1" x14ac:dyDescent="0.15"/>
    <row r="56" ht="23.1" customHeight="1" x14ac:dyDescent="0.15"/>
    <row r="57" ht="23.1" customHeight="1" x14ac:dyDescent="0.15"/>
    <row r="58" ht="23.1" customHeight="1" x14ac:dyDescent="0.15"/>
    <row r="59" ht="23.1" customHeight="1" x14ac:dyDescent="0.15"/>
    <row r="60" ht="23.1" customHeight="1" x14ac:dyDescent="0.15"/>
    <row r="61" ht="23.1" customHeight="1" x14ac:dyDescent="0.15"/>
    <row r="62" ht="23.1" customHeight="1" x14ac:dyDescent="0.15"/>
    <row r="63" ht="23.1" customHeight="1" x14ac:dyDescent="0.15"/>
    <row r="64" ht="23.1" customHeight="1" x14ac:dyDescent="0.15"/>
    <row r="65" ht="23.1" customHeight="1" x14ac:dyDescent="0.15"/>
    <row r="66" ht="23.1" customHeight="1" x14ac:dyDescent="0.15"/>
    <row r="67" ht="23.1" customHeight="1" x14ac:dyDescent="0.15"/>
    <row r="68" ht="23.1" customHeight="1" x14ac:dyDescent="0.15"/>
    <row r="69" ht="23.1" customHeight="1" x14ac:dyDescent="0.15"/>
    <row r="70" ht="23.1" customHeight="1" x14ac:dyDescent="0.15"/>
    <row r="71" ht="23.1" customHeight="1" x14ac:dyDescent="0.15"/>
    <row r="72" ht="23.1" customHeight="1" x14ac:dyDescent="0.15"/>
    <row r="73" ht="23.1" customHeight="1" x14ac:dyDescent="0.15"/>
    <row r="74" ht="23.1" customHeight="1" x14ac:dyDescent="0.15"/>
    <row r="75" ht="23.1" customHeight="1" x14ac:dyDescent="0.15"/>
    <row r="76" ht="23.1" customHeight="1" x14ac:dyDescent="0.15"/>
    <row r="77" ht="23.1" customHeight="1" x14ac:dyDescent="0.15"/>
    <row r="78" ht="23.1" customHeight="1" x14ac:dyDescent="0.15"/>
    <row r="79" ht="23.1" customHeight="1" x14ac:dyDescent="0.15"/>
    <row r="80" ht="23.1" customHeight="1" x14ac:dyDescent="0.15"/>
    <row r="81" ht="23.1" customHeight="1" x14ac:dyDescent="0.15"/>
    <row r="82" ht="23.1" customHeight="1" x14ac:dyDescent="0.15"/>
    <row r="83" ht="23.1" customHeight="1" x14ac:dyDescent="0.15"/>
    <row r="84" ht="23.1" customHeight="1" x14ac:dyDescent="0.15"/>
    <row r="85" ht="23.1" customHeight="1" x14ac:dyDescent="0.15"/>
    <row r="86" ht="23.1" customHeight="1" x14ac:dyDescent="0.15"/>
    <row r="87" ht="23.1" customHeight="1" x14ac:dyDescent="0.15"/>
    <row r="88" ht="23.1" customHeight="1" x14ac:dyDescent="0.15"/>
    <row r="89" ht="23.1" customHeight="1" x14ac:dyDescent="0.15"/>
    <row r="90" ht="23.1" customHeight="1" x14ac:dyDescent="0.15"/>
    <row r="91" ht="23.1" customHeight="1" x14ac:dyDescent="0.15"/>
    <row r="92" ht="23.1" customHeight="1" x14ac:dyDescent="0.15"/>
    <row r="93" ht="23.1" customHeight="1" x14ac:dyDescent="0.15"/>
    <row r="94" ht="23.1" customHeight="1" x14ac:dyDescent="0.15"/>
    <row r="95" ht="23.1" customHeight="1" x14ac:dyDescent="0.15"/>
    <row r="96" ht="23.1" customHeight="1" x14ac:dyDescent="0.15"/>
    <row r="97" ht="23.1" customHeight="1" x14ac:dyDescent="0.15"/>
    <row r="98" ht="23.1" customHeight="1" x14ac:dyDescent="0.15"/>
    <row r="99" ht="23.1" customHeight="1" x14ac:dyDescent="0.15"/>
    <row r="100" ht="23.1" customHeight="1" x14ac:dyDescent="0.15"/>
    <row r="101" ht="23.1" customHeight="1" x14ac:dyDescent="0.15"/>
    <row r="102" ht="23.1" customHeight="1" x14ac:dyDescent="0.15"/>
    <row r="103" ht="23.1" customHeight="1" x14ac:dyDescent="0.15"/>
    <row r="104" ht="23.1" customHeight="1" x14ac:dyDescent="0.15"/>
    <row r="105" ht="23.1" customHeight="1" x14ac:dyDescent="0.15"/>
    <row r="106" ht="23.1" customHeight="1" x14ac:dyDescent="0.15"/>
    <row r="107" ht="23.1" customHeight="1" x14ac:dyDescent="0.15"/>
    <row r="108" ht="23.1" customHeight="1" x14ac:dyDescent="0.15"/>
    <row r="109" ht="23.1" customHeight="1" x14ac:dyDescent="0.15"/>
    <row r="110" ht="23.1" customHeight="1" x14ac:dyDescent="0.15"/>
    <row r="111" ht="23.1" customHeight="1" x14ac:dyDescent="0.15"/>
    <row r="112" ht="23.1" customHeight="1" x14ac:dyDescent="0.15"/>
    <row r="113" ht="23.1" customHeight="1" x14ac:dyDescent="0.15"/>
    <row r="114" ht="23.1" customHeight="1" x14ac:dyDescent="0.15"/>
    <row r="115" ht="23.1" customHeight="1" x14ac:dyDescent="0.15"/>
    <row r="116" ht="23.1" customHeight="1" x14ac:dyDescent="0.15"/>
    <row r="117" ht="23.1" customHeight="1" x14ac:dyDescent="0.15"/>
    <row r="118" ht="23.1" customHeight="1" x14ac:dyDescent="0.15"/>
    <row r="119" ht="23.1" customHeight="1" x14ac:dyDescent="0.15"/>
    <row r="120" ht="23.1" customHeight="1" x14ac:dyDescent="0.15"/>
    <row r="121" ht="23.1" customHeight="1" x14ac:dyDescent="0.15"/>
    <row r="122" ht="23.1" customHeight="1" x14ac:dyDescent="0.15"/>
    <row r="123" ht="23.1" customHeight="1" x14ac:dyDescent="0.15"/>
    <row r="124" ht="23.1" customHeight="1" x14ac:dyDescent="0.15"/>
    <row r="125" ht="23.1" customHeight="1" x14ac:dyDescent="0.15"/>
    <row r="126" ht="23.1" customHeight="1" x14ac:dyDescent="0.15"/>
    <row r="127" ht="23.1" customHeight="1" x14ac:dyDescent="0.15"/>
    <row r="128" ht="23.1" customHeight="1" x14ac:dyDescent="0.15"/>
    <row r="129" ht="23.1" customHeight="1" x14ac:dyDescent="0.15"/>
    <row r="130" ht="23.1" customHeight="1" x14ac:dyDescent="0.15"/>
    <row r="131" ht="23.1" customHeight="1" x14ac:dyDescent="0.15"/>
    <row r="132" ht="23.1" customHeight="1" x14ac:dyDescent="0.15"/>
    <row r="133" ht="23.1" customHeight="1" x14ac:dyDescent="0.15"/>
    <row r="134" ht="23.1" customHeight="1" x14ac:dyDescent="0.15"/>
    <row r="135" ht="23.1" customHeight="1" x14ac:dyDescent="0.15"/>
    <row r="136" ht="23.1" customHeight="1" x14ac:dyDescent="0.15"/>
    <row r="137" ht="23.1" customHeight="1" x14ac:dyDescent="0.15"/>
    <row r="138" ht="23.1" customHeight="1" x14ac:dyDescent="0.15"/>
    <row r="139" ht="23.1" customHeight="1" x14ac:dyDescent="0.15"/>
    <row r="140" ht="23.1" customHeight="1" x14ac:dyDescent="0.15"/>
    <row r="141" ht="23.1" customHeight="1" x14ac:dyDescent="0.15"/>
    <row r="142" ht="23.1" customHeight="1" x14ac:dyDescent="0.15"/>
    <row r="143" ht="23.1" customHeight="1" x14ac:dyDescent="0.15"/>
    <row r="144" ht="23.1" customHeight="1" x14ac:dyDescent="0.15"/>
    <row r="145" ht="23.1" customHeight="1" x14ac:dyDescent="0.15"/>
    <row r="146" ht="23.1" customHeight="1" x14ac:dyDescent="0.15"/>
    <row r="147" ht="23.1" customHeight="1" x14ac:dyDescent="0.15"/>
    <row r="148" ht="23.1" customHeight="1" x14ac:dyDescent="0.15"/>
    <row r="149" ht="23.1" customHeight="1" x14ac:dyDescent="0.15"/>
    <row r="150" ht="23.1" customHeight="1" x14ac:dyDescent="0.15"/>
    <row r="151" ht="23.1" customHeight="1" x14ac:dyDescent="0.15"/>
    <row r="152" ht="23.1" customHeight="1" x14ac:dyDescent="0.15"/>
    <row r="153" ht="23.1" customHeight="1" x14ac:dyDescent="0.15"/>
    <row r="154" ht="23.1" customHeight="1" x14ac:dyDescent="0.15"/>
    <row r="155" ht="23.1" customHeight="1" x14ac:dyDescent="0.15"/>
    <row r="156" ht="23.1" customHeight="1" x14ac:dyDescent="0.15"/>
    <row r="157" ht="23.1" customHeight="1" x14ac:dyDescent="0.15"/>
    <row r="158" ht="21.95" customHeight="1" x14ac:dyDescent="0.15"/>
    <row r="159" ht="21.95" customHeight="1" x14ac:dyDescent="0.15"/>
    <row r="160" ht="21.95" customHeight="1" x14ac:dyDescent="0.15"/>
    <row r="161" ht="21.95" customHeight="1" x14ac:dyDescent="0.15"/>
    <row r="162" ht="21.95" customHeight="1" x14ac:dyDescent="0.15"/>
    <row r="163" ht="21.95" customHeight="1" x14ac:dyDescent="0.15"/>
    <row r="164" ht="21.95" customHeight="1" x14ac:dyDescent="0.15"/>
    <row r="165" ht="21.95" customHeight="1" x14ac:dyDescent="0.15"/>
    <row r="166" ht="21.95" customHeight="1" x14ac:dyDescent="0.15"/>
    <row r="167" ht="21.95" customHeight="1" x14ac:dyDescent="0.15"/>
    <row r="168" ht="21.95" customHeight="1" x14ac:dyDescent="0.15"/>
    <row r="169" ht="21.95" customHeight="1" x14ac:dyDescent="0.15"/>
    <row r="170" ht="21.95" customHeight="1" x14ac:dyDescent="0.15"/>
    <row r="171" ht="21.95" customHeight="1" x14ac:dyDescent="0.15"/>
    <row r="172" ht="21.95" customHeight="1" x14ac:dyDescent="0.15"/>
    <row r="173" ht="21.95" customHeight="1" x14ac:dyDescent="0.15"/>
    <row r="174" ht="21.95" customHeight="1" x14ac:dyDescent="0.15"/>
    <row r="175" ht="21.95" customHeight="1" x14ac:dyDescent="0.15"/>
    <row r="176" ht="21.95" customHeight="1" x14ac:dyDescent="0.15"/>
    <row r="177" ht="21.95" customHeight="1" x14ac:dyDescent="0.15"/>
    <row r="178" ht="21.95" customHeight="1" x14ac:dyDescent="0.15"/>
    <row r="179" ht="21.95" customHeight="1" x14ac:dyDescent="0.15"/>
    <row r="180" ht="21.95" customHeight="1" x14ac:dyDescent="0.15"/>
    <row r="181" ht="21.95" customHeight="1" x14ac:dyDescent="0.15"/>
    <row r="182" ht="21.95" customHeight="1" x14ac:dyDescent="0.15"/>
    <row r="183" ht="21.95" customHeight="1" x14ac:dyDescent="0.15"/>
    <row r="184" ht="21.95" customHeight="1" x14ac:dyDescent="0.15"/>
    <row r="185" ht="21.95" customHeight="1" x14ac:dyDescent="0.15"/>
    <row r="186" ht="21.95" customHeight="1" x14ac:dyDescent="0.15"/>
    <row r="187" ht="21.95" customHeight="1" x14ac:dyDescent="0.15"/>
    <row r="188" ht="21.95" customHeight="1" x14ac:dyDescent="0.15"/>
  </sheetData>
  <mergeCells count="26">
    <mergeCell ref="A32:C32"/>
    <mergeCell ref="A29:A31"/>
    <mergeCell ref="B29:C29"/>
    <mergeCell ref="B30:C30"/>
    <mergeCell ref="B31:C31"/>
    <mergeCell ref="A14:C14"/>
    <mergeCell ref="A16:C16"/>
    <mergeCell ref="A18:A28"/>
    <mergeCell ref="B18:C18"/>
    <mergeCell ref="B19:C19"/>
    <mergeCell ref="B20:B23"/>
    <mergeCell ref="B24:C24"/>
    <mergeCell ref="B25:C25"/>
    <mergeCell ref="B26:C26"/>
    <mergeCell ref="B27:C27"/>
    <mergeCell ref="A17:C17"/>
    <mergeCell ref="B28:C28"/>
    <mergeCell ref="A9:C10"/>
    <mergeCell ref="A11:C11"/>
    <mergeCell ref="A12:C12"/>
    <mergeCell ref="A13:C13"/>
    <mergeCell ref="A2:E2"/>
    <mergeCell ref="A5:C5"/>
    <mergeCell ref="A6:C6"/>
    <mergeCell ref="A7:C7"/>
    <mergeCell ref="A8:C8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G106"/>
  <sheetViews>
    <sheetView showZeros="0" view="pageBreakPreview" zoomScaleNormal="100" zoomScaleSheetLayoutView="100" workbookViewId="0">
      <selection activeCell="D26" sqref="D26"/>
    </sheetView>
  </sheetViews>
  <sheetFormatPr defaultRowHeight="13.5" x14ac:dyDescent="0.15"/>
  <cols>
    <col min="1" max="1" width="5.625" style="1" customWidth="1"/>
    <col min="2" max="2" width="18.625" style="1" customWidth="1"/>
    <col min="3" max="3" width="21.75" style="1" customWidth="1"/>
    <col min="4" max="4" width="40.875" style="1" customWidth="1"/>
    <col min="5" max="16384" width="9" style="1"/>
  </cols>
  <sheetData>
    <row r="1" spans="1:7" ht="22.5" customHeight="1" x14ac:dyDescent="0.15">
      <c r="A1" s="4" t="s">
        <v>76</v>
      </c>
      <c r="B1" s="4"/>
      <c r="C1" s="4"/>
      <c r="D1" s="8"/>
      <c r="E1" s="4"/>
    </row>
    <row r="2" spans="1:7" ht="22.5" customHeight="1" x14ac:dyDescent="0.15">
      <c r="A2" s="308" t="s">
        <v>77</v>
      </c>
      <c r="B2" s="308"/>
      <c r="C2" s="308"/>
      <c r="D2" s="308"/>
      <c r="E2" s="165"/>
    </row>
    <row r="3" spans="1:7" ht="18.75" customHeight="1" x14ac:dyDescent="0.15">
      <c r="A3" s="116"/>
      <c r="B3" s="116"/>
      <c r="C3" s="116"/>
      <c r="D3" s="116"/>
      <c r="E3" s="116"/>
    </row>
    <row r="4" spans="1:7" ht="18.75" customHeight="1" x14ac:dyDescent="0.15">
      <c r="A4" s="4"/>
      <c r="B4" s="4"/>
      <c r="C4" s="7" t="s">
        <v>17</v>
      </c>
      <c r="D4" s="164"/>
      <c r="E4" s="133"/>
      <c r="F4" s="133"/>
      <c r="G4" s="133"/>
    </row>
    <row r="5" spans="1:7" ht="18.75" customHeight="1" x14ac:dyDescent="0.15">
      <c r="A5" s="4"/>
      <c r="B5" s="4"/>
      <c r="C5" s="4"/>
      <c r="D5" s="134"/>
      <c r="E5" s="135"/>
    </row>
    <row r="6" spans="1:7" ht="30" customHeight="1" x14ac:dyDescent="0.15">
      <c r="A6" s="158" t="s">
        <v>78</v>
      </c>
      <c r="B6" s="114" t="s">
        <v>79</v>
      </c>
      <c r="C6" s="114" t="s">
        <v>80</v>
      </c>
      <c r="D6" s="114" t="s">
        <v>81</v>
      </c>
    </row>
    <row r="7" spans="1:7" ht="30" customHeight="1" x14ac:dyDescent="0.15">
      <c r="A7" s="114">
        <v>1</v>
      </c>
      <c r="B7" s="161" t="s">
        <v>82</v>
      </c>
      <c r="C7" s="163"/>
      <c r="D7" s="162"/>
    </row>
    <row r="8" spans="1:7" ht="30" customHeight="1" x14ac:dyDescent="0.15">
      <c r="A8" s="114">
        <v>2</v>
      </c>
      <c r="B8" s="161" t="s">
        <v>83</v>
      </c>
      <c r="C8" s="161"/>
      <c r="D8" s="161"/>
    </row>
    <row r="9" spans="1:7" ht="30" customHeight="1" x14ac:dyDescent="0.15">
      <c r="A9" s="114">
        <v>3</v>
      </c>
      <c r="B9" s="161" t="s">
        <v>84</v>
      </c>
      <c r="C9" s="161"/>
      <c r="D9" s="161"/>
    </row>
    <row r="10" spans="1:7" ht="30" customHeight="1" x14ac:dyDescent="0.15">
      <c r="A10" s="114">
        <v>4</v>
      </c>
      <c r="B10" s="161" t="s">
        <v>85</v>
      </c>
      <c r="C10" s="161"/>
      <c r="D10" s="161"/>
    </row>
    <row r="11" spans="1:7" ht="30" customHeight="1" x14ac:dyDescent="0.15">
      <c r="A11" s="114">
        <v>5</v>
      </c>
      <c r="B11" s="160"/>
      <c r="C11" s="161"/>
      <c r="D11" s="161"/>
    </row>
    <row r="12" spans="1:7" ht="30" customHeight="1" x14ac:dyDescent="0.15">
      <c r="A12" s="114">
        <v>6</v>
      </c>
      <c r="B12" s="160"/>
      <c r="C12" s="161"/>
      <c r="D12" s="161"/>
    </row>
    <row r="13" spans="1:7" ht="30" customHeight="1" x14ac:dyDescent="0.15">
      <c r="A13" s="114">
        <v>7</v>
      </c>
      <c r="B13" s="160"/>
      <c r="C13" s="161"/>
      <c r="D13" s="161"/>
    </row>
    <row r="14" spans="1:7" ht="30" customHeight="1" x14ac:dyDescent="0.15">
      <c r="A14" s="114">
        <v>8</v>
      </c>
      <c r="B14" s="160"/>
      <c r="C14" s="161"/>
      <c r="D14" s="161"/>
    </row>
    <row r="15" spans="1:7" ht="30" customHeight="1" x14ac:dyDescent="0.15">
      <c r="A15" s="114">
        <v>9</v>
      </c>
      <c r="B15" s="160"/>
      <c r="C15" s="160"/>
      <c r="D15" s="160"/>
    </row>
    <row r="16" spans="1:7" ht="30" customHeight="1" x14ac:dyDescent="0.15">
      <c r="A16" s="114">
        <v>10</v>
      </c>
      <c r="B16" s="160"/>
      <c r="C16" s="160"/>
      <c r="D16" s="160"/>
    </row>
    <row r="17" spans="1:4" ht="30" customHeight="1" x14ac:dyDescent="0.15">
      <c r="A17" s="114">
        <v>11</v>
      </c>
      <c r="B17" s="160"/>
      <c r="C17" s="160"/>
      <c r="D17" s="160"/>
    </row>
    <row r="18" spans="1:4" ht="30" customHeight="1" x14ac:dyDescent="0.15">
      <c r="A18" s="114">
        <v>12</v>
      </c>
      <c r="B18" s="160"/>
      <c r="C18" s="160"/>
      <c r="D18" s="160"/>
    </row>
    <row r="19" spans="1:4" ht="30" customHeight="1" x14ac:dyDescent="0.15">
      <c r="A19" s="114">
        <v>13</v>
      </c>
      <c r="B19" s="160"/>
      <c r="C19" s="160"/>
      <c r="D19" s="160"/>
    </row>
    <row r="20" spans="1:4" ht="30" customHeight="1" x14ac:dyDescent="0.15">
      <c r="A20" s="114">
        <v>14</v>
      </c>
      <c r="B20" s="160"/>
      <c r="C20" s="160"/>
      <c r="D20" s="160"/>
    </row>
    <row r="21" spans="1:4" ht="30" customHeight="1" x14ac:dyDescent="0.15">
      <c r="A21" s="114">
        <v>15</v>
      </c>
      <c r="B21" s="160"/>
      <c r="C21" s="160"/>
      <c r="D21" s="160"/>
    </row>
    <row r="22" spans="1:4" ht="30" customHeight="1" x14ac:dyDescent="0.15">
      <c r="A22" s="114">
        <v>16</v>
      </c>
      <c r="B22" s="160"/>
      <c r="C22" s="160"/>
      <c r="D22" s="160"/>
    </row>
    <row r="23" spans="1:4" ht="30" customHeight="1" x14ac:dyDescent="0.15">
      <c r="A23" s="114">
        <v>17</v>
      </c>
      <c r="B23" s="160"/>
      <c r="C23" s="160"/>
      <c r="D23" s="160"/>
    </row>
    <row r="24" spans="1:4" ht="30" customHeight="1" x14ac:dyDescent="0.15">
      <c r="A24" s="114">
        <v>18</v>
      </c>
      <c r="B24" s="160"/>
      <c r="C24" s="160"/>
      <c r="D24" s="160"/>
    </row>
    <row r="25" spans="1:4" ht="30" customHeight="1" x14ac:dyDescent="0.15">
      <c r="A25" s="114">
        <v>19</v>
      </c>
      <c r="B25" s="160"/>
      <c r="C25" s="160"/>
      <c r="D25" s="160"/>
    </row>
    <row r="26" spans="1:4" ht="30" customHeight="1" x14ac:dyDescent="0.15">
      <c r="A26" s="114">
        <v>20</v>
      </c>
      <c r="B26" s="160"/>
      <c r="C26" s="160"/>
      <c r="D26" s="160"/>
    </row>
    <row r="27" spans="1:4" ht="30" customHeight="1" x14ac:dyDescent="0.15">
      <c r="A27" s="114">
        <v>21</v>
      </c>
      <c r="B27" s="160"/>
      <c r="C27" s="160"/>
      <c r="D27" s="160"/>
    </row>
    <row r="28" spans="1:4" ht="30" customHeight="1" x14ac:dyDescent="0.15">
      <c r="A28" s="114">
        <v>22</v>
      </c>
      <c r="B28" s="160"/>
      <c r="C28" s="160"/>
      <c r="D28" s="160"/>
    </row>
    <row r="29" spans="1:4" ht="30" customHeight="1" x14ac:dyDescent="0.15">
      <c r="A29" s="114">
        <v>23</v>
      </c>
      <c r="B29" s="160"/>
      <c r="C29" s="160"/>
      <c r="D29" s="160"/>
    </row>
    <row r="30" spans="1:4" ht="30" customHeight="1" x14ac:dyDescent="0.15">
      <c r="A30" s="114">
        <v>24</v>
      </c>
      <c r="B30" s="160"/>
      <c r="C30" s="160"/>
      <c r="D30" s="160"/>
    </row>
    <row r="31" spans="1:4" ht="30" customHeight="1" x14ac:dyDescent="0.15">
      <c r="A31" s="114">
        <v>25</v>
      </c>
      <c r="B31" s="160"/>
      <c r="C31" s="160"/>
      <c r="D31" s="160"/>
    </row>
    <row r="32" spans="1:4" ht="30" customHeight="1" x14ac:dyDescent="0.15">
      <c r="A32" s="114">
        <v>26</v>
      </c>
      <c r="B32" s="160"/>
      <c r="C32" s="160"/>
      <c r="D32" s="160"/>
    </row>
    <row r="33" spans="1:4" ht="30" customHeight="1" x14ac:dyDescent="0.15">
      <c r="A33" s="114">
        <v>27</v>
      </c>
      <c r="B33" s="160"/>
      <c r="C33" s="160"/>
      <c r="D33" s="160"/>
    </row>
    <row r="34" spans="1:4" ht="30" customHeight="1" x14ac:dyDescent="0.15">
      <c r="A34" s="114">
        <v>28</v>
      </c>
      <c r="B34" s="160"/>
      <c r="C34" s="160"/>
      <c r="D34" s="160"/>
    </row>
    <row r="35" spans="1:4" ht="30" customHeight="1" x14ac:dyDescent="0.15">
      <c r="A35" s="114">
        <v>29</v>
      </c>
      <c r="B35" s="160"/>
      <c r="C35" s="160"/>
      <c r="D35" s="160"/>
    </row>
    <row r="36" spans="1:4" ht="30" customHeight="1" x14ac:dyDescent="0.15">
      <c r="A36" s="114">
        <v>30</v>
      </c>
      <c r="B36" s="160"/>
      <c r="C36" s="160"/>
      <c r="D36" s="160"/>
    </row>
    <row r="37" spans="1:4" ht="30" customHeight="1" x14ac:dyDescent="0.15">
      <c r="A37" s="114">
        <v>31</v>
      </c>
      <c r="B37" s="160"/>
      <c r="C37" s="160"/>
      <c r="D37" s="160"/>
    </row>
    <row r="38" spans="1:4" ht="30" customHeight="1" x14ac:dyDescent="0.15">
      <c r="A38" s="114">
        <v>32</v>
      </c>
      <c r="B38" s="160"/>
      <c r="C38" s="160"/>
      <c r="D38" s="160"/>
    </row>
    <row r="39" spans="1:4" ht="30" customHeight="1" x14ac:dyDescent="0.15">
      <c r="A39" s="114">
        <v>33</v>
      </c>
      <c r="B39" s="160"/>
      <c r="C39" s="160"/>
      <c r="D39" s="160"/>
    </row>
    <row r="40" spans="1:4" ht="30" customHeight="1" x14ac:dyDescent="0.15">
      <c r="A40" s="114">
        <v>34</v>
      </c>
      <c r="B40" s="160"/>
      <c r="C40" s="160"/>
      <c r="D40" s="160"/>
    </row>
    <row r="41" spans="1:4" ht="30" customHeight="1" x14ac:dyDescent="0.15">
      <c r="A41" s="114">
        <v>35</v>
      </c>
      <c r="B41" s="160"/>
      <c r="C41" s="160"/>
      <c r="D41" s="160"/>
    </row>
    <row r="42" spans="1:4" ht="30" customHeight="1" x14ac:dyDescent="0.15">
      <c r="A42" s="114">
        <v>36</v>
      </c>
      <c r="B42" s="160"/>
      <c r="C42" s="160"/>
      <c r="D42" s="160"/>
    </row>
    <row r="43" spans="1:4" ht="30" customHeight="1" x14ac:dyDescent="0.15">
      <c r="A43" s="114">
        <v>37</v>
      </c>
      <c r="B43" s="160"/>
      <c r="C43" s="160"/>
      <c r="D43" s="160"/>
    </row>
    <row r="44" spans="1:4" ht="30" customHeight="1" x14ac:dyDescent="0.15">
      <c r="A44" s="114">
        <v>38</v>
      </c>
      <c r="B44" s="160"/>
      <c r="C44" s="160"/>
      <c r="D44" s="160"/>
    </row>
    <row r="45" spans="1:4" ht="30" customHeight="1" x14ac:dyDescent="0.15">
      <c r="A45" s="114">
        <v>39</v>
      </c>
      <c r="B45" s="160"/>
      <c r="C45" s="160"/>
      <c r="D45" s="160"/>
    </row>
    <row r="46" spans="1:4" ht="30" customHeight="1" x14ac:dyDescent="0.15">
      <c r="A46" s="114">
        <v>40</v>
      </c>
      <c r="B46" s="160"/>
      <c r="C46" s="160"/>
      <c r="D46" s="160"/>
    </row>
    <row r="47" spans="1:4" ht="30" customHeight="1" x14ac:dyDescent="0.15">
      <c r="A47" s="114">
        <v>41</v>
      </c>
      <c r="B47" s="160"/>
      <c r="C47" s="160"/>
      <c r="D47" s="160"/>
    </row>
    <row r="48" spans="1:4" ht="30" customHeight="1" x14ac:dyDescent="0.15">
      <c r="A48" s="114">
        <v>42</v>
      </c>
      <c r="B48" s="160"/>
      <c r="C48" s="160"/>
      <c r="D48" s="160"/>
    </row>
    <row r="49" spans="1:4" ht="30" customHeight="1" x14ac:dyDescent="0.15">
      <c r="A49" s="114">
        <v>43</v>
      </c>
      <c r="B49" s="160"/>
      <c r="C49" s="160"/>
      <c r="D49" s="160"/>
    </row>
    <row r="50" spans="1:4" ht="30" customHeight="1" x14ac:dyDescent="0.15">
      <c r="A50" s="114">
        <v>44</v>
      </c>
      <c r="B50" s="160"/>
      <c r="C50" s="160"/>
      <c r="D50" s="160"/>
    </row>
    <row r="51" spans="1:4" ht="30" customHeight="1" x14ac:dyDescent="0.15">
      <c r="A51" s="114">
        <v>45</v>
      </c>
      <c r="B51" s="160"/>
      <c r="C51" s="160"/>
      <c r="D51" s="160"/>
    </row>
    <row r="52" spans="1:4" ht="30" customHeight="1" x14ac:dyDescent="0.15">
      <c r="A52" s="114">
        <v>46</v>
      </c>
      <c r="B52" s="160"/>
      <c r="C52" s="160"/>
      <c r="D52" s="160"/>
    </row>
    <row r="53" spans="1:4" ht="30" customHeight="1" x14ac:dyDescent="0.15">
      <c r="A53" s="114">
        <v>47</v>
      </c>
      <c r="B53" s="160"/>
      <c r="C53" s="160"/>
      <c r="D53" s="160"/>
    </row>
    <row r="54" spans="1:4" ht="30" customHeight="1" x14ac:dyDescent="0.15">
      <c r="A54" s="114">
        <v>48</v>
      </c>
      <c r="B54" s="160"/>
      <c r="C54" s="160"/>
      <c r="D54" s="160"/>
    </row>
    <row r="55" spans="1:4" ht="30" customHeight="1" x14ac:dyDescent="0.15">
      <c r="A55" s="114">
        <v>49</v>
      </c>
      <c r="B55" s="160"/>
      <c r="C55" s="160"/>
      <c r="D55" s="160"/>
    </row>
    <row r="56" spans="1:4" ht="30" customHeight="1" x14ac:dyDescent="0.15">
      <c r="A56" s="114">
        <v>50</v>
      </c>
      <c r="B56" s="160"/>
      <c r="C56" s="160"/>
      <c r="D56" s="160"/>
    </row>
    <row r="57" spans="1:4" ht="30" customHeight="1" x14ac:dyDescent="0.15">
      <c r="A57" s="114">
        <v>51</v>
      </c>
      <c r="B57" s="160"/>
      <c r="C57" s="160"/>
      <c r="D57" s="160"/>
    </row>
    <row r="58" spans="1:4" ht="30" customHeight="1" x14ac:dyDescent="0.15">
      <c r="A58" s="114">
        <v>52</v>
      </c>
      <c r="B58" s="160"/>
      <c r="C58" s="160"/>
      <c r="D58" s="160"/>
    </row>
    <row r="59" spans="1:4" ht="30" customHeight="1" x14ac:dyDescent="0.15">
      <c r="A59" s="114">
        <v>53</v>
      </c>
      <c r="B59" s="160"/>
      <c r="C59" s="160"/>
      <c r="D59" s="160"/>
    </row>
    <row r="60" spans="1:4" ht="30" customHeight="1" x14ac:dyDescent="0.15">
      <c r="A60" s="114">
        <v>54</v>
      </c>
      <c r="B60" s="160"/>
      <c r="C60" s="160"/>
      <c r="D60" s="160"/>
    </row>
    <row r="61" spans="1:4" ht="30" customHeight="1" x14ac:dyDescent="0.15">
      <c r="A61" s="114">
        <v>55</v>
      </c>
      <c r="B61" s="160"/>
      <c r="C61" s="160"/>
      <c r="D61" s="160"/>
    </row>
    <row r="62" spans="1:4" ht="30" customHeight="1" x14ac:dyDescent="0.15">
      <c r="A62" s="114">
        <v>56</v>
      </c>
      <c r="B62" s="160"/>
      <c r="C62" s="160"/>
      <c r="D62" s="160"/>
    </row>
    <row r="63" spans="1:4" ht="30" customHeight="1" x14ac:dyDescent="0.15">
      <c r="A63" s="114">
        <v>57</v>
      </c>
      <c r="B63" s="160"/>
      <c r="C63" s="160"/>
      <c r="D63" s="160"/>
    </row>
    <row r="64" spans="1:4" ht="30" customHeight="1" x14ac:dyDescent="0.15">
      <c r="A64" s="114">
        <v>58</v>
      </c>
      <c r="B64" s="160"/>
      <c r="C64" s="160"/>
      <c r="D64" s="160"/>
    </row>
    <row r="65" spans="1:4" ht="30" customHeight="1" x14ac:dyDescent="0.15">
      <c r="A65" s="114">
        <v>59</v>
      </c>
      <c r="B65" s="160"/>
      <c r="C65" s="160"/>
      <c r="D65" s="160"/>
    </row>
    <row r="66" spans="1:4" ht="30" customHeight="1" x14ac:dyDescent="0.15">
      <c r="A66" s="114">
        <v>60</v>
      </c>
      <c r="B66" s="160"/>
      <c r="C66" s="160"/>
      <c r="D66" s="160"/>
    </row>
    <row r="67" spans="1:4" ht="30" customHeight="1" x14ac:dyDescent="0.15">
      <c r="A67" s="114">
        <v>61</v>
      </c>
      <c r="B67" s="160"/>
      <c r="C67" s="160"/>
      <c r="D67" s="160"/>
    </row>
    <row r="68" spans="1:4" ht="30" customHeight="1" x14ac:dyDescent="0.15">
      <c r="A68" s="114">
        <v>62</v>
      </c>
      <c r="B68" s="160"/>
      <c r="C68" s="160"/>
      <c r="D68" s="160"/>
    </row>
    <row r="69" spans="1:4" ht="30" customHeight="1" x14ac:dyDescent="0.15">
      <c r="A69" s="114">
        <v>63</v>
      </c>
      <c r="B69" s="160"/>
      <c r="C69" s="160"/>
      <c r="D69" s="160"/>
    </row>
    <row r="70" spans="1:4" ht="30" customHeight="1" x14ac:dyDescent="0.15">
      <c r="A70" s="114">
        <v>64</v>
      </c>
      <c r="B70" s="160"/>
      <c r="C70" s="160"/>
      <c r="D70" s="160"/>
    </row>
    <row r="71" spans="1:4" ht="30" customHeight="1" x14ac:dyDescent="0.15">
      <c r="A71" s="114">
        <v>65</v>
      </c>
      <c r="B71" s="160"/>
      <c r="C71" s="160"/>
      <c r="D71" s="160"/>
    </row>
    <row r="72" spans="1:4" ht="30" customHeight="1" x14ac:dyDescent="0.15">
      <c r="A72" s="114">
        <v>66</v>
      </c>
      <c r="B72" s="160"/>
      <c r="C72" s="160"/>
      <c r="D72" s="160"/>
    </row>
    <row r="73" spans="1:4" ht="30" customHeight="1" x14ac:dyDescent="0.15">
      <c r="A73" s="114">
        <v>67</v>
      </c>
      <c r="B73" s="160"/>
      <c r="C73" s="160"/>
      <c r="D73" s="160"/>
    </row>
    <row r="74" spans="1:4" ht="30" customHeight="1" x14ac:dyDescent="0.15">
      <c r="A74" s="114">
        <v>68</v>
      </c>
      <c r="B74" s="160"/>
      <c r="C74" s="160"/>
      <c r="D74" s="160"/>
    </row>
    <row r="75" spans="1:4" ht="30" customHeight="1" x14ac:dyDescent="0.15">
      <c r="A75" s="114">
        <v>69</v>
      </c>
      <c r="B75" s="160"/>
      <c r="C75" s="160"/>
      <c r="D75" s="160"/>
    </row>
    <row r="76" spans="1:4" ht="30" customHeight="1" x14ac:dyDescent="0.15">
      <c r="A76" s="114">
        <v>70</v>
      </c>
      <c r="B76" s="160"/>
      <c r="C76" s="160"/>
      <c r="D76" s="160"/>
    </row>
    <row r="77" spans="1:4" ht="30" customHeight="1" x14ac:dyDescent="0.15">
      <c r="A77" s="114">
        <v>71</v>
      </c>
      <c r="B77" s="160"/>
      <c r="C77" s="160"/>
      <c r="D77" s="160"/>
    </row>
    <row r="78" spans="1:4" ht="30" customHeight="1" x14ac:dyDescent="0.15">
      <c r="A78" s="114">
        <v>72</v>
      </c>
      <c r="B78" s="160"/>
      <c r="C78" s="160"/>
      <c r="D78" s="160"/>
    </row>
    <row r="79" spans="1:4" ht="30" customHeight="1" x14ac:dyDescent="0.15">
      <c r="A79" s="114">
        <v>73</v>
      </c>
      <c r="B79" s="160"/>
      <c r="C79" s="160"/>
      <c r="D79" s="160"/>
    </row>
    <row r="80" spans="1:4" ht="30" customHeight="1" x14ac:dyDescent="0.15">
      <c r="A80" s="114">
        <v>74</v>
      </c>
      <c r="B80" s="160"/>
      <c r="C80" s="160"/>
      <c r="D80" s="160"/>
    </row>
    <row r="81" spans="1:4" ht="30" customHeight="1" x14ac:dyDescent="0.15">
      <c r="A81" s="114">
        <v>75</v>
      </c>
      <c r="B81" s="160"/>
      <c r="C81" s="160"/>
      <c r="D81" s="160"/>
    </row>
    <row r="82" spans="1:4" ht="30" customHeight="1" x14ac:dyDescent="0.15">
      <c r="A82" s="114">
        <v>76</v>
      </c>
      <c r="B82" s="160"/>
      <c r="C82" s="160"/>
      <c r="D82" s="160"/>
    </row>
    <row r="83" spans="1:4" ht="30" customHeight="1" x14ac:dyDescent="0.15">
      <c r="A83" s="114">
        <v>77</v>
      </c>
      <c r="B83" s="160"/>
      <c r="C83" s="160"/>
      <c r="D83" s="160"/>
    </row>
    <row r="84" spans="1:4" ht="30" customHeight="1" x14ac:dyDescent="0.15">
      <c r="A84" s="114">
        <v>78</v>
      </c>
      <c r="B84" s="160"/>
      <c r="C84" s="160"/>
      <c r="D84" s="160"/>
    </row>
    <row r="85" spans="1:4" ht="30" customHeight="1" x14ac:dyDescent="0.15">
      <c r="A85" s="114">
        <v>79</v>
      </c>
      <c r="B85" s="160"/>
      <c r="C85" s="160"/>
      <c r="D85" s="160"/>
    </row>
    <row r="86" spans="1:4" ht="30" customHeight="1" x14ac:dyDescent="0.15">
      <c r="A86" s="114">
        <v>80</v>
      </c>
      <c r="B86" s="160"/>
      <c r="C86" s="160"/>
      <c r="D86" s="160"/>
    </row>
    <row r="87" spans="1:4" ht="30" customHeight="1" x14ac:dyDescent="0.15">
      <c r="A87" s="114">
        <v>81</v>
      </c>
      <c r="B87" s="160"/>
      <c r="C87" s="160"/>
      <c r="D87" s="160"/>
    </row>
    <row r="88" spans="1:4" ht="30" customHeight="1" x14ac:dyDescent="0.15">
      <c r="A88" s="114">
        <v>82</v>
      </c>
      <c r="B88" s="160"/>
      <c r="C88" s="160"/>
      <c r="D88" s="160"/>
    </row>
    <row r="89" spans="1:4" ht="30" customHeight="1" x14ac:dyDescent="0.15">
      <c r="A89" s="114">
        <v>83</v>
      </c>
      <c r="B89" s="160"/>
      <c r="C89" s="160"/>
      <c r="D89" s="160"/>
    </row>
    <row r="90" spans="1:4" ht="30" customHeight="1" x14ac:dyDescent="0.15">
      <c r="A90" s="114">
        <v>84</v>
      </c>
      <c r="B90" s="160"/>
      <c r="C90" s="160"/>
      <c r="D90" s="160"/>
    </row>
    <row r="91" spans="1:4" ht="30" customHeight="1" x14ac:dyDescent="0.15">
      <c r="A91" s="114">
        <v>85</v>
      </c>
      <c r="B91" s="160"/>
      <c r="C91" s="160"/>
      <c r="D91" s="160"/>
    </row>
    <row r="92" spans="1:4" ht="30" customHeight="1" x14ac:dyDescent="0.15">
      <c r="A92" s="114">
        <v>86</v>
      </c>
      <c r="B92" s="160"/>
      <c r="C92" s="160"/>
      <c r="D92" s="160"/>
    </row>
    <row r="93" spans="1:4" ht="30" customHeight="1" x14ac:dyDescent="0.15">
      <c r="A93" s="114">
        <v>87</v>
      </c>
      <c r="B93" s="160"/>
      <c r="C93" s="160"/>
      <c r="D93" s="160"/>
    </row>
    <row r="94" spans="1:4" ht="30" customHeight="1" x14ac:dyDescent="0.15">
      <c r="A94" s="114">
        <v>88</v>
      </c>
      <c r="B94" s="160"/>
      <c r="C94" s="160"/>
      <c r="D94" s="160"/>
    </row>
    <row r="95" spans="1:4" ht="30" customHeight="1" x14ac:dyDescent="0.15">
      <c r="A95" s="114">
        <v>89</v>
      </c>
      <c r="B95" s="160"/>
      <c r="C95" s="160"/>
      <c r="D95" s="160"/>
    </row>
    <row r="96" spans="1:4" ht="30" customHeight="1" x14ac:dyDescent="0.15">
      <c r="A96" s="114">
        <v>90</v>
      </c>
      <c r="B96" s="160"/>
      <c r="C96" s="160"/>
      <c r="D96" s="160"/>
    </row>
    <row r="97" spans="1:4" ht="30" customHeight="1" x14ac:dyDescent="0.15">
      <c r="A97" s="114">
        <v>91</v>
      </c>
      <c r="B97" s="160"/>
      <c r="C97" s="160"/>
      <c r="D97" s="160"/>
    </row>
    <row r="98" spans="1:4" ht="30" customHeight="1" x14ac:dyDescent="0.15">
      <c r="A98" s="114">
        <v>92</v>
      </c>
      <c r="B98" s="160"/>
      <c r="C98" s="160"/>
      <c r="D98" s="160"/>
    </row>
    <row r="99" spans="1:4" ht="30" customHeight="1" x14ac:dyDescent="0.15">
      <c r="A99" s="114">
        <v>93</v>
      </c>
      <c r="B99" s="160"/>
      <c r="C99" s="160"/>
      <c r="D99" s="160"/>
    </row>
    <row r="100" spans="1:4" ht="30" customHeight="1" x14ac:dyDescent="0.15">
      <c r="A100" s="114">
        <v>94</v>
      </c>
      <c r="B100" s="160"/>
      <c r="C100" s="160"/>
      <c r="D100" s="160"/>
    </row>
    <row r="101" spans="1:4" ht="30" customHeight="1" x14ac:dyDescent="0.15">
      <c r="A101" s="114">
        <v>95</v>
      </c>
      <c r="B101" s="160"/>
      <c r="C101" s="160"/>
      <c r="D101" s="160"/>
    </row>
    <row r="102" spans="1:4" ht="30" customHeight="1" x14ac:dyDescent="0.15">
      <c r="A102" s="114">
        <v>96</v>
      </c>
      <c r="B102" s="160"/>
      <c r="C102" s="160"/>
      <c r="D102" s="160"/>
    </row>
    <row r="103" spans="1:4" ht="30" customHeight="1" x14ac:dyDescent="0.15">
      <c r="A103" s="114">
        <v>97</v>
      </c>
      <c r="B103" s="160"/>
      <c r="C103" s="160"/>
      <c r="D103" s="160"/>
    </row>
    <row r="104" spans="1:4" ht="30" customHeight="1" x14ac:dyDescent="0.15">
      <c r="A104" s="114">
        <v>98</v>
      </c>
      <c r="B104" s="160"/>
      <c r="C104" s="160"/>
      <c r="D104" s="160"/>
    </row>
    <row r="105" spans="1:4" ht="30" customHeight="1" x14ac:dyDescent="0.15">
      <c r="A105" s="114">
        <v>99</v>
      </c>
      <c r="B105" s="160"/>
      <c r="C105" s="160"/>
      <c r="D105" s="160"/>
    </row>
    <row r="106" spans="1:4" ht="30" customHeight="1" x14ac:dyDescent="0.15">
      <c r="A106" s="114">
        <v>100</v>
      </c>
      <c r="B106" s="160"/>
      <c r="C106" s="160"/>
      <c r="D106" s="160"/>
    </row>
  </sheetData>
  <mergeCells count="1">
    <mergeCell ref="A2:D2"/>
  </mergeCells>
  <phoneticPr fontId="2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P102"/>
  <sheetViews>
    <sheetView showZeros="0" view="pageBreakPreview" zoomScaleNormal="100" workbookViewId="0">
      <selection activeCell="G98" sqref="G98"/>
    </sheetView>
  </sheetViews>
  <sheetFormatPr defaultColWidth="3.75" defaultRowHeight="22.5" customHeight="1" x14ac:dyDescent="0.15"/>
  <cols>
    <col min="1" max="18" width="3.875" style="50" customWidth="1"/>
    <col min="19" max="22" width="5.625" style="50" customWidth="1"/>
    <col min="23" max="29" width="3.75" style="50"/>
    <col min="30" max="30" width="4.125" style="50" customWidth="1"/>
    <col min="31" max="16384" width="3.75" style="50"/>
  </cols>
  <sheetData>
    <row r="1" spans="1:42" ht="18.75" customHeight="1" x14ac:dyDescent="0.15">
      <c r="A1" s="49" t="s">
        <v>54</v>
      </c>
    </row>
    <row r="2" spans="1:42" ht="18.75" customHeight="1" x14ac:dyDescent="0.15">
      <c r="A2" s="345" t="s">
        <v>60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X2" s="51"/>
      <c r="Y2" s="52"/>
      <c r="Z2" s="52"/>
      <c r="AA2" s="52"/>
      <c r="AB2" s="52"/>
      <c r="AC2" s="52"/>
      <c r="AD2" s="52"/>
    </row>
    <row r="3" spans="1:42" ht="15" customHeight="1" x14ac:dyDescent="0.1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4"/>
      <c r="P3" s="54"/>
      <c r="Q3" s="54"/>
      <c r="R3" s="54"/>
      <c r="S3" s="53"/>
      <c r="T3" s="53"/>
      <c r="U3" s="53"/>
      <c r="V3" s="53"/>
    </row>
    <row r="4" spans="1:42" ht="22.5" customHeight="1" x14ac:dyDescent="0.15">
      <c r="A4" s="53"/>
      <c r="B4" s="53"/>
      <c r="C4" s="53"/>
      <c r="D4" s="53"/>
      <c r="E4" s="53"/>
      <c r="F4" s="53"/>
      <c r="G4" s="53"/>
      <c r="H4" s="53"/>
      <c r="I4" s="53"/>
      <c r="K4" s="329" t="s">
        <v>17</v>
      </c>
      <c r="L4" s="329"/>
      <c r="M4" s="329"/>
      <c r="N4" s="350"/>
      <c r="O4" s="350"/>
      <c r="P4" s="350"/>
      <c r="Q4" s="350"/>
      <c r="R4" s="350"/>
      <c r="S4" s="350"/>
      <c r="T4" s="350"/>
      <c r="U4" s="350"/>
      <c r="V4" s="350"/>
    </row>
    <row r="5" spans="1:42" ht="15" customHeight="1" x14ac:dyDescent="0.15">
      <c r="A5" s="53"/>
      <c r="B5" s="53"/>
      <c r="C5" s="53"/>
      <c r="D5" s="53"/>
      <c r="E5" s="53"/>
      <c r="F5" s="53"/>
      <c r="G5" s="53"/>
      <c r="H5" s="53"/>
      <c r="I5" s="53"/>
      <c r="K5" s="54"/>
      <c r="L5" s="54"/>
      <c r="M5" s="54"/>
      <c r="N5" s="54"/>
      <c r="O5" s="54"/>
      <c r="P5" s="54"/>
      <c r="Q5" s="54"/>
      <c r="R5" s="54"/>
      <c r="S5" s="54"/>
      <c r="T5" s="54"/>
      <c r="U5" s="376" t="s">
        <v>48</v>
      </c>
      <c r="V5" s="376"/>
    </row>
    <row r="6" spans="1:42" ht="18" customHeight="1" x14ac:dyDescent="0.15">
      <c r="A6" s="370" t="s">
        <v>46</v>
      </c>
      <c r="B6" s="377"/>
      <c r="C6" s="363"/>
      <c r="D6" s="381" t="s">
        <v>47</v>
      </c>
      <c r="E6" s="382"/>
      <c r="F6" s="382"/>
      <c r="G6" s="382"/>
      <c r="H6" s="382"/>
      <c r="I6" s="382"/>
      <c r="J6" s="383"/>
      <c r="K6" s="55" t="s">
        <v>32</v>
      </c>
      <c r="L6" s="55"/>
      <c r="M6" s="56"/>
      <c r="N6" s="56"/>
      <c r="O6" s="56"/>
      <c r="P6" s="56"/>
      <c r="Q6" s="56"/>
      <c r="R6" s="56"/>
      <c r="S6" s="56"/>
      <c r="T6" s="56"/>
      <c r="U6" s="390">
        <v>1</v>
      </c>
      <c r="V6" s="391"/>
      <c r="Z6" s="53"/>
      <c r="AA6" s="53"/>
      <c r="AB6" s="53"/>
      <c r="AC6" s="53"/>
      <c r="AD6" s="57"/>
      <c r="AE6" s="58"/>
      <c r="AF6" s="57"/>
      <c r="AG6" s="58"/>
      <c r="AH6" s="58"/>
      <c r="AI6" s="58"/>
      <c r="AJ6" s="58"/>
      <c r="AK6" s="58"/>
      <c r="AL6" s="58"/>
      <c r="AM6" s="58"/>
      <c r="AN6" s="58"/>
    </row>
    <row r="7" spans="1:42" ht="18" customHeight="1" x14ac:dyDescent="0.15">
      <c r="A7" s="378"/>
      <c r="B7" s="329"/>
      <c r="C7" s="379"/>
      <c r="D7" s="384"/>
      <c r="E7" s="385"/>
      <c r="F7" s="385"/>
      <c r="G7" s="385"/>
      <c r="H7" s="385"/>
      <c r="I7" s="385"/>
      <c r="J7" s="386"/>
      <c r="K7" s="59" t="s">
        <v>33</v>
      </c>
      <c r="L7" s="59"/>
      <c r="M7" s="60"/>
      <c r="N7" s="60"/>
      <c r="O7" s="60"/>
      <c r="P7" s="60"/>
      <c r="Q7" s="60"/>
      <c r="R7" s="60"/>
      <c r="S7" s="60"/>
      <c r="T7" s="60"/>
      <c r="U7" s="392">
        <v>2</v>
      </c>
      <c r="V7" s="393"/>
      <c r="Z7" s="61"/>
      <c r="AA7" s="61"/>
      <c r="AB7" s="61"/>
      <c r="AC7" s="61"/>
      <c r="AD7" s="61"/>
      <c r="AE7" s="61"/>
      <c r="AF7" s="57"/>
      <c r="AG7" s="62"/>
      <c r="AH7" s="63"/>
      <c r="AI7" s="54"/>
      <c r="AJ7" s="62"/>
      <c r="AK7" s="63"/>
      <c r="AL7" s="54"/>
      <c r="AM7" s="62"/>
      <c r="AN7" s="63"/>
      <c r="AO7" s="54"/>
      <c r="AP7" s="63"/>
    </row>
    <row r="8" spans="1:42" ht="18" customHeight="1" x14ac:dyDescent="0.15">
      <c r="A8" s="378"/>
      <c r="B8" s="329"/>
      <c r="C8" s="379"/>
      <c r="D8" s="387"/>
      <c r="E8" s="388"/>
      <c r="F8" s="388"/>
      <c r="G8" s="388"/>
      <c r="H8" s="388"/>
      <c r="I8" s="388"/>
      <c r="J8" s="389"/>
      <c r="K8" s="64" t="s">
        <v>34</v>
      </c>
      <c r="L8" s="64"/>
      <c r="M8" s="53"/>
      <c r="N8" s="53"/>
      <c r="O8" s="53"/>
      <c r="P8" s="53"/>
      <c r="Q8" s="53"/>
      <c r="R8" s="53"/>
      <c r="S8" s="53"/>
      <c r="T8" s="53"/>
      <c r="U8" s="394">
        <v>3</v>
      </c>
      <c r="V8" s="395"/>
      <c r="Z8" s="61"/>
      <c r="AA8" s="61"/>
      <c r="AB8" s="61"/>
      <c r="AC8" s="61"/>
      <c r="AD8" s="61"/>
      <c r="AE8" s="61"/>
      <c r="AF8" s="57"/>
      <c r="AG8" s="62"/>
      <c r="AH8" s="63"/>
      <c r="AI8" s="54"/>
      <c r="AJ8" s="62"/>
      <c r="AK8" s="63"/>
      <c r="AL8" s="54"/>
      <c r="AM8" s="62"/>
      <c r="AN8" s="63"/>
      <c r="AO8" s="62"/>
      <c r="AP8" s="63"/>
    </row>
    <row r="9" spans="1:42" ht="26.25" customHeight="1" x14ac:dyDescent="0.15">
      <c r="A9" s="378"/>
      <c r="B9" s="329"/>
      <c r="C9" s="379"/>
      <c r="D9" s="396" t="s">
        <v>40</v>
      </c>
      <c r="E9" s="397"/>
      <c r="F9" s="397"/>
      <c r="G9" s="397"/>
      <c r="H9" s="397"/>
      <c r="I9" s="397"/>
      <c r="J9" s="398"/>
      <c r="K9" s="402" t="s">
        <v>41</v>
      </c>
      <c r="L9" s="403"/>
      <c r="M9" s="403"/>
      <c r="N9" s="403"/>
      <c r="O9" s="403"/>
      <c r="P9" s="403"/>
      <c r="Q9" s="403"/>
      <c r="R9" s="403"/>
      <c r="S9" s="403"/>
      <c r="T9" s="404"/>
      <c r="U9" s="390">
        <v>4</v>
      </c>
      <c r="V9" s="391"/>
      <c r="Z9" s="61"/>
      <c r="AA9" s="61"/>
      <c r="AB9" s="61"/>
      <c r="AC9" s="61"/>
      <c r="AD9" s="61"/>
      <c r="AE9" s="61"/>
      <c r="AF9" s="57"/>
      <c r="AG9" s="62"/>
      <c r="AH9" s="63"/>
      <c r="AI9" s="54"/>
      <c r="AJ9" s="62"/>
      <c r="AK9" s="63"/>
      <c r="AL9" s="54"/>
      <c r="AM9" s="62"/>
      <c r="AN9" s="63"/>
      <c r="AO9" s="62"/>
      <c r="AP9" s="63"/>
    </row>
    <row r="10" spans="1:42" ht="18" customHeight="1" x14ac:dyDescent="0.15">
      <c r="A10" s="378"/>
      <c r="B10" s="329"/>
      <c r="C10" s="379"/>
      <c r="D10" s="399"/>
      <c r="E10" s="400"/>
      <c r="F10" s="400"/>
      <c r="G10" s="400"/>
      <c r="H10" s="400"/>
      <c r="I10" s="400"/>
      <c r="J10" s="401"/>
      <c r="K10" s="65" t="s">
        <v>42</v>
      </c>
      <c r="L10" s="65"/>
      <c r="M10" s="66"/>
      <c r="N10" s="66"/>
      <c r="O10" s="66"/>
      <c r="P10" s="66"/>
      <c r="Q10" s="66"/>
      <c r="R10" s="66"/>
      <c r="S10" s="66"/>
      <c r="T10" s="66"/>
      <c r="U10" s="394">
        <v>5</v>
      </c>
      <c r="V10" s="395"/>
      <c r="Z10" s="61"/>
      <c r="AA10" s="61"/>
      <c r="AB10" s="61"/>
      <c r="AC10" s="61"/>
      <c r="AD10" s="61"/>
      <c r="AE10" s="61"/>
      <c r="AF10" s="57"/>
      <c r="AG10" s="62"/>
      <c r="AH10" s="63"/>
      <c r="AI10" s="54"/>
      <c r="AJ10" s="62"/>
      <c r="AK10" s="63"/>
      <c r="AL10" s="54"/>
      <c r="AM10" s="62"/>
      <c r="AN10" s="63"/>
      <c r="AO10" s="62"/>
      <c r="AP10" s="63"/>
    </row>
    <row r="11" spans="1:42" ht="18" customHeight="1" x14ac:dyDescent="0.15">
      <c r="A11" s="378"/>
      <c r="B11" s="329"/>
      <c r="C11" s="379"/>
      <c r="D11" s="396" t="s">
        <v>43</v>
      </c>
      <c r="E11" s="397"/>
      <c r="F11" s="397"/>
      <c r="G11" s="397"/>
      <c r="H11" s="397"/>
      <c r="I11" s="397"/>
      <c r="J11" s="398"/>
      <c r="K11" s="55" t="s">
        <v>35</v>
      </c>
      <c r="L11" s="55"/>
      <c r="M11" s="56"/>
      <c r="N11" s="56"/>
      <c r="O11" s="56"/>
      <c r="P11" s="56"/>
      <c r="Q11" s="56"/>
      <c r="R11" s="56"/>
      <c r="S11" s="56"/>
      <c r="T11" s="56"/>
      <c r="U11" s="390">
        <v>6</v>
      </c>
      <c r="V11" s="391"/>
      <c r="Z11" s="61"/>
      <c r="AA11" s="61"/>
      <c r="AB11" s="61"/>
      <c r="AC11" s="61"/>
      <c r="AD11" s="61"/>
      <c r="AE11" s="61"/>
      <c r="AF11" s="57"/>
      <c r="AG11" s="53"/>
      <c r="AH11" s="63"/>
      <c r="AI11" s="53"/>
      <c r="AJ11" s="53"/>
      <c r="AK11" s="67"/>
      <c r="AL11" s="53"/>
      <c r="AM11" s="53"/>
      <c r="AN11" s="67"/>
      <c r="AO11" s="53"/>
      <c r="AP11" s="67"/>
    </row>
    <row r="12" spans="1:42" ht="18" customHeight="1" x14ac:dyDescent="0.15">
      <c r="A12" s="378"/>
      <c r="B12" s="329"/>
      <c r="C12" s="379"/>
      <c r="D12" s="405"/>
      <c r="E12" s="406"/>
      <c r="F12" s="406"/>
      <c r="G12" s="406"/>
      <c r="H12" s="406"/>
      <c r="I12" s="406"/>
      <c r="J12" s="407"/>
      <c r="K12" s="59" t="s">
        <v>36</v>
      </c>
      <c r="L12" s="59"/>
      <c r="M12" s="60"/>
      <c r="N12" s="60"/>
      <c r="O12" s="60"/>
      <c r="P12" s="60"/>
      <c r="Q12" s="60"/>
      <c r="R12" s="60"/>
      <c r="S12" s="60"/>
      <c r="T12" s="60"/>
      <c r="U12" s="392">
        <v>7</v>
      </c>
      <c r="V12" s="393"/>
      <c r="Z12" s="54"/>
      <c r="AA12" s="54"/>
      <c r="AB12" s="53"/>
      <c r="AC12" s="53"/>
      <c r="AD12" s="53"/>
      <c r="AE12" s="53"/>
      <c r="AF12" s="53"/>
      <c r="AG12" s="53"/>
      <c r="AH12" s="67"/>
      <c r="AI12" s="53"/>
      <c r="AJ12" s="53"/>
      <c r="AK12" s="67"/>
      <c r="AL12" s="53"/>
      <c r="AM12" s="53"/>
      <c r="AN12" s="67"/>
      <c r="AO12" s="53"/>
      <c r="AP12" s="67"/>
    </row>
    <row r="13" spans="1:42" ht="18" customHeight="1" x14ac:dyDescent="0.15">
      <c r="A13" s="378"/>
      <c r="B13" s="329"/>
      <c r="C13" s="379"/>
      <c r="D13" s="405"/>
      <c r="E13" s="406"/>
      <c r="F13" s="406"/>
      <c r="G13" s="406"/>
      <c r="H13" s="406"/>
      <c r="I13" s="406"/>
      <c r="J13" s="407"/>
      <c r="K13" s="59" t="s">
        <v>37</v>
      </c>
      <c r="L13" s="59"/>
      <c r="M13" s="60"/>
      <c r="N13" s="60"/>
      <c r="O13" s="60"/>
      <c r="P13" s="60"/>
      <c r="Q13" s="60"/>
      <c r="R13" s="60"/>
      <c r="S13" s="60"/>
      <c r="T13" s="60"/>
      <c r="U13" s="392">
        <v>8</v>
      </c>
      <c r="V13" s="393"/>
    </row>
    <row r="14" spans="1:42" ht="18" customHeight="1" x14ac:dyDescent="0.15">
      <c r="A14" s="378"/>
      <c r="B14" s="329"/>
      <c r="C14" s="379"/>
      <c r="D14" s="399"/>
      <c r="E14" s="400"/>
      <c r="F14" s="400"/>
      <c r="G14" s="400"/>
      <c r="H14" s="400"/>
      <c r="I14" s="400"/>
      <c r="J14" s="401"/>
      <c r="K14" s="65" t="s">
        <v>38</v>
      </c>
      <c r="L14" s="65"/>
      <c r="M14" s="66"/>
      <c r="N14" s="66"/>
      <c r="O14" s="66"/>
      <c r="P14" s="66"/>
      <c r="Q14" s="66"/>
      <c r="R14" s="66"/>
      <c r="S14" s="66"/>
      <c r="T14" s="66"/>
      <c r="U14" s="394">
        <v>9</v>
      </c>
      <c r="V14" s="395"/>
    </row>
    <row r="15" spans="1:42" ht="18" customHeight="1" x14ac:dyDescent="0.15">
      <c r="A15" s="364"/>
      <c r="B15" s="380"/>
      <c r="C15" s="365"/>
      <c r="D15" s="408" t="s">
        <v>44</v>
      </c>
      <c r="E15" s="409"/>
      <c r="F15" s="409"/>
      <c r="G15" s="409"/>
      <c r="H15" s="409"/>
      <c r="I15" s="409"/>
      <c r="J15" s="409"/>
      <c r="K15" s="409"/>
      <c r="L15" s="409"/>
      <c r="M15" s="409"/>
      <c r="N15" s="409"/>
      <c r="O15" s="409"/>
      <c r="P15" s="409"/>
      <c r="Q15" s="409"/>
      <c r="R15" s="409"/>
      <c r="S15" s="409"/>
      <c r="T15" s="410"/>
      <c r="U15" s="411">
        <v>10</v>
      </c>
      <c r="V15" s="269"/>
    </row>
    <row r="16" spans="1:42" ht="15" customHeight="1" x14ac:dyDescent="0.15">
      <c r="A16" s="54"/>
      <c r="B16" s="54"/>
      <c r="C16" s="53"/>
      <c r="D16" s="53"/>
      <c r="E16" s="53"/>
      <c r="F16" s="53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</row>
    <row r="17" spans="1:22" ht="15" customHeight="1" x14ac:dyDescent="0.15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68"/>
      <c r="P17" s="69"/>
      <c r="Q17" s="69" t="s">
        <v>68</v>
      </c>
      <c r="S17" s="53"/>
      <c r="T17" s="53"/>
      <c r="U17" s="53"/>
      <c r="V17" s="53"/>
    </row>
    <row r="18" spans="1:22" ht="15" customHeight="1" x14ac:dyDescent="0.15">
      <c r="A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70"/>
      <c r="P18" s="53"/>
      <c r="Q18" s="71" t="s">
        <v>56</v>
      </c>
      <c r="S18" s="53"/>
      <c r="T18" s="53"/>
      <c r="U18" s="53"/>
      <c r="V18" s="53"/>
    </row>
    <row r="19" spans="1:22" ht="15" customHeight="1" x14ac:dyDescent="0.15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</row>
    <row r="20" spans="1:22" ht="15" customHeight="1" x14ac:dyDescent="0.15">
      <c r="A20" s="361" t="s">
        <v>18</v>
      </c>
      <c r="B20" s="361" t="s">
        <v>63</v>
      </c>
      <c r="C20" s="366" t="s">
        <v>66</v>
      </c>
      <c r="D20" s="367"/>
      <c r="E20" s="370"/>
      <c r="F20" s="371"/>
      <c r="G20" s="371"/>
      <c r="H20" s="371"/>
      <c r="I20" s="371"/>
      <c r="J20" s="371"/>
      <c r="K20" s="371"/>
      <c r="L20" s="371"/>
      <c r="M20" s="371"/>
      <c r="N20" s="371"/>
      <c r="O20" s="371"/>
      <c r="P20" s="371"/>
      <c r="Q20" s="371"/>
      <c r="R20" s="372"/>
      <c r="S20" s="362" t="s">
        <v>22</v>
      </c>
      <c r="T20" s="363"/>
      <c r="U20" s="362" t="s">
        <v>21</v>
      </c>
      <c r="V20" s="363"/>
    </row>
    <row r="21" spans="1:22" ht="15" customHeight="1" x14ac:dyDescent="0.15">
      <c r="A21" s="356"/>
      <c r="B21" s="356"/>
      <c r="C21" s="368"/>
      <c r="D21" s="369"/>
      <c r="E21" s="373"/>
      <c r="F21" s="374"/>
      <c r="G21" s="374"/>
      <c r="H21" s="374"/>
      <c r="I21" s="374"/>
      <c r="J21" s="374"/>
      <c r="K21" s="374"/>
      <c r="L21" s="374"/>
      <c r="M21" s="374"/>
      <c r="N21" s="374"/>
      <c r="O21" s="374"/>
      <c r="P21" s="374"/>
      <c r="Q21" s="374"/>
      <c r="R21" s="375"/>
      <c r="S21" s="364"/>
      <c r="T21" s="365"/>
      <c r="U21" s="364"/>
      <c r="V21" s="365"/>
    </row>
    <row r="22" spans="1:22" ht="16.5" customHeight="1" x14ac:dyDescent="0.15">
      <c r="A22" s="353">
        <v>4</v>
      </c>
      <c r="B22" s="72"/>
      <c r="C22" s="343"/>
      <c r="D22" s="344"/>
      <c r="E22" s="333"/>
      <c r="F22" s="334"/>
      <c r="G22" s="334"/>
      <c r="H22" s="334"/>
      <c r="I22" s="334"/>
      <c r="J22" s="334"/>
      <c r="K22" s="334"/>
      <c r="L22" s="334"/>
      <c r="M22" s="334"/>
      <c r="N22" s="334"/>
      <c r="O22" s="334"/>
      <c r="P22" s="334"/>
      <c r="Q22" s="334"/>
      <c r="R22" s="335"/>
      <c r="S22" s="343"/>
      <c r="T22" s="357"/>
      <c r="U22" s="343"/>
      <c r="V22" s="357"/>
    </row>
    <row r="23" spans="1:22" ht="16.5" customHeight="1" x14ac:dyDescent="0.15">
      <c r="A23" s="354"/>
      <c r="B23" s="73"/>
      <c r="C23" s="339"/>
      <c r="D23" s="340"/>
      <c r="E23" s="330"/>
      <c r="F23" s="331"/>
      <c r="G23" s="331"/>
      <c r="H23" s="331"/>
      <c r="I23" s="331"/>
      <c r="J23" s="331"/>
      <c r="K23" s="331"/>
      <c r="L23" s="331"/>
      <c r="M23" s="331"/>
      <c r="N23" s="331"/>
      <c r="O23" s="331"/>
      <c r="P23" s="331"/>
      <c r="Q23" s="331"/>
      <c r="R23" s="332"/>
      <c r="S23" s="339"/>
      <c r="T23" s="351"/>
      <c r="U23" s="339"/>
      <c r="V23" s="351"/>
    </row>
    <row r="24" spans="1:22" ht="16.5" customHeight="1" x14ac:dyDescent="0.15">
      <c r="A24" s="355"/>
      <c r="B24" s="73"/>
      <c r="C24" s="339"/>
      <c r="D24" s="340"/>
      <c r="E24" s="330"/>
      <c r="F24" s="331"/>
      <c r="G24" s="331"/>
      <c r="H24" s="331"/>
      <c r="I24" s="331"/>
      <c r="J24" s="331"/>
      <c r="K24" s="331"/>
      <c r="L24" s="331"/>
      <c r="M24" s="331"/>
      <c r="N24" s="331"/>
      <c r="O24" s="331"/>
      <c r="P24" s="331"/>
      <c r="Q24" s="331"/>
      <c r="R24" s="332"/>
      <c r="S24" s="339"/>
      <c r="T24" s="351"/>
      <c r="U24" s="339"/>
      <c r="V24" s="351"/>
    </row>
    <row r="25" spans="1:22" ht="16.5" customHeight="1" x14ac:dyDescent="0.15">
      <c r="A25" s="355"/>
      <c r="B25" s="73"/>
      <c r="C25" s="339"/>
      <c r="D25" s="340"/>
      <c r="E25" s="330"/>
      <c r="F25" s="331"/>
      <c r="G25" s="331"/>
      <c r="H25" s="331"/>
      <c r="I25" s="331"/>
      <c r="J25" s="331"/>
      <c r="K25" s="331"/>
      <c r="L25" s="331"/>
      <c r="M25" s="331"/>
      <c r="N25" s="331"/>
      <c r="O25" s="331"/>
      <c r="P25" s="331"/>
      <c r="Q25" s="331"/>
      <c r="R25" s="332"/>
      <c r="S25" s="339"/>
      <c r="T25" s="351"/>
      <c r="U25" s="339"/>
      <c r="V25" s="351"/>
    </row>
    <row r="26" spans="1:22" ht="16.5" customHeight="1" x14ac:dyDescent="0.15">
      <c r="A26" s="355"/>
      <c r="B26" s="73"/>
      <c r="C26" s="339"/>
      <c r="D26" s="340"/>
      <c r="E26" s="330"/>
      <c r="F26" s="331"/>
      <c r="G26" s="331"/>
      <c r="H26" s="331"/>
      <c r="I26" s="331"/>
      <c r="J26" s="331"/>
      <c r="K26" s="331"/>
      <c r="L26" s="331"/>
      <c r="M26" s="331"/>
      <c r="N26" s="331"/>
      <c r="O26" s="331"/>
      <c r="P26" s="331"/>
      <c r="Q26" s="331"/>
      <c r="R26" s="332"/>
      <c r="S26" s="339"/>
      <c r="T26" s="351"/>
      <c r="U26" s="339"/>
      <c r="V26" s="351"/>
    </row>
    <row r="27" spans="1:22" ht="16.5" customHeight="1" x14ac:dyDescent="0.15">
      <c r="A27" s="356"/>
      <c r="B27" s="74"/>
      <c r="C27" s="341"/>
      <c r="D27" s="342"/>
      <c r="E27" s="336"/>
      <c r="F27" s="337"/>
      <c r="G27" s="337"/>
      <c r="H27" s="337"/>
      <c r="I27" s="337"/>
      <c r="J27" s="337"/>
      <c r="K27" s="337"/>
      <c r="L27" s="337"/>
      <c r="M27" s="337"/>
      <c r="N27" s="337"/>
      <c r="O27" s="337"/>
      <c r="P27" s="337"/>
      <c r="Q27" s="337"/>
      <c r="R27" s="338"/>
      <c r="S27" s="341"/>
      <c r="T27" s="352"/>
      <c r="U27" s="341"/>
      <c r="V27" s="352"/>
    </row>
    <row r="28" spans="1:22" ht="16.5" customHeight="1" x14ac:dyDescent="0.15">
      <c r="A28" s="353">
        <v>5</v>
      </c>
      <c r="B28" s="75"/>
      <c r="C28" s="343"/>
      <c r="D28" s="344"/>
      <c r="E28" s="333"/>
      <c r="F28" s="334"/>
      <c r="G28" s="334"/>
      <c r="H28" s="334"/>
      <c r="I28" s="334"/>
      <c r="J28" s="334"/>
      <c r="K28" s="334"/>
      <c r="L28" s="334"/>
      <c r="M28" s="334"/>
      <c r="N28" s="334"/>
      <c r="O28" s="334"/>
      <c r="P28" s="334"/>
      <c r="Q28" s="334"/>
      <c r="R28" s="335"/>
      <c r="S28" s="343"/>
      <c r="T28" s="357"/>
      <c r="U28" s="343"/>
      <c r="V28" s="357"/>
    </row>
    <row r="29" spans="1:22" ht="16.5" customHeight="1" x14ac:dyDescent="0.15">
      <c r="A29" s="354"/>
      <c r="B29" s="74"/>
      <c r="C29" s="339"/>
      <c r="D29" s="340"/>
      <c r="E29" s="330"/>
      <c r="F29" s="331"/>
      <c r="G29" s="331"/>
      <c r="H29" s="331"/>
      <c r="I29" s="331"/>
      <c r="J29" s="331"/>
      <c r="K29" s="331"/>
      <c r="L29" s="331"/>
      <c r="M29" s="331"/>
      <c r="N29" s="331"/>
      <c r="O29" s="331"/>
      <c r="P29" s="331"/>
      <c r="Q29" s="331"/>
      <c r="R29" s="332"/>
      <c r="S29" s="339"/>
      <c r="T29" s="351"/>
      <c r="U29" s="339"/>
      <c r="V29" s="351"/>
    </row>
    <row r="30" spans="1:22" ht="16.5" customHeight="1" x14ac:dyDescent="0.15">
      <c r="A30" s="354"/>
      <c r="B30" s="74"/>
      <c r="C30" s="339"/>
      <c r="D30" s="340"/>
      <c r="E30" s="330"/>
      <c r="F30" s="331"/>
      <c r="G30" s="331"/>
      <c r="H30" s="331"/>
      <c r="I30" s="331"/>
      <c r="J30" s="331"/>
      <c r="K30" s="331"/>
      <c r="L30" s="331"/>
      <c r="M30" s="331"/>
      <c r="N30" s="331"/>
      <c r="O30" s="331"/>
      <c r="P30" s="331"/>
      <c r="Q30" s="331"/>
      <c r="R30" s="332"/>
      <c r="S30" s="339"/>
      <c r="T30" s="351"/>
      <c r="U30" s="339"/>
      <c r="V30" s="351"/>
    </row>
    <row r="31" spans="1:22" ht="16.5" customHeight="1" x14ac:dyDescent="0.15">
      <c r="A31" s="355"/>
      <c r="B31" s="74"/>
      <c r="C31" s="339"/>
      <c r="D31" s="340"/>
      <c r="E31" s="330"/>
      <c r="F31" s="331"/>
      <c r="G31" s="331"/>
      <c r="H31" s="331"/>
      <c r="I31" s="331"/>
      <c r="J31" s="331"/>
      <c r="K31" s="331"/>
      <c r="L31" s="331"/>
      <c r="M31" s="331"/>
      <c r="N31" s="331"/>
      <c r="O31" s="331"/>
      <c r="P31" s="331"/>
      <c r="Q31" s="331"/>
      <c r="R31" s="332"/>
      <c r="S31" s="339"/>
      <c r="T31" s="351"/>
      <c r="U31" s="339"/>
      <c r="V31" s="351"/>
    </row>
    <row r="32" spans="1:22" ht="16.5" customHeight="1" x14ac:dyDescent="0.15">
      <c r="A32" s="355"/>
      <c r="B32" s="74"/>
      <c r="C32" s="339"/>
      <c r="D32" s="340"/>
      <c r="E32" s="330"/>
      <c r="F32" s="331"/>
      <c r="G32" s="331"/>
      <c r="H32" s="331"/>
      <c r="I32" s="331"/>
      <c r="J32" s="331"/>
      <c r="K32" s="331"/>
      <c r="L32" s="331"/>
      <c r="M32" s="331"/>
      <c r="N32" s="331"/>
      <c r="O32" s="331"/>
      <c r="P32" s="331"/>
      <c r="Q32" s="331"/>
      <c r="R32" s="332"/>
      <c r="S32" s="339"/>
      <c r="T32" s="351"/>
      <c r="U32" s="339"/>
      <c r="V32" s="351"/>
    </row>
    <row r="33" spans="1:22" ht="16.5" customHeight="1" x14ac:dyDescent="0.15">
      <c r="A33" s="356"/>
      <c r="B33" s="74"/>
      <c r="C33" s="341"/>
      <c r="D33" s="342"/>
      <c r="E33" s="336"/>
      <c r="F33" s="337"/>
      <c r="G33" s="337"/>
      <c r="H33" s="337"/>
      <c r="I33" s="337"/>
      <c r="J33" s="337"/>
      <c r="K33" s="337"/>
      <c r="L33" s="337"/>
      <c r="M33" s="337"/>
      <c r="N33" s="337"/>
      <c r="O33" s="337"/>
      <c r="P33" s="337"/>
      <c r="Q33" s="337"/>
      <c r="R33" s="338"/>
      <c r="S33" s="341"/>
      <c r="T33" s="352"/>
      <c r="U33" s="341"/>
      <c r="V33" s="352"/>
    </row>
    <row r="34" spans="1:22" ht="16.5" customHeight="1" x14ac:dyDescent="0.15">
      <c r="A34" s="353">
        <v>6</v>
      </c>
      <c r="B34" s="75"/>
      <c r="C34" s="343"/>
      <c r="D34" s="344"/>
      <c r="E34" s="333"/>
      <c r="F34" s="334"/>
      <c r="G34" s="334"/>
      <c r="H34" s="334"/>
      <c r="I34" s="334"/>
      <c r="J34" s="334"/>
      <c r="K34" s="334"/>
      <c r="L34" s="334"/>
      <c r="M34" s="334"/>
      <c r="N34" s="334"/>
      <c r="O34" s="334"/>
      <c r="P34" s="334"/>
      <c r="Q34" s="334"/>
      <c r="R34" s="335"/>
      <c r="S34" s="343"/>
      <c r="T34" s="357"/>
      <c r="U34" s="343"/>
      <c r="V34" s="357"/>
    </row>
    <row r="35" spans="1:22" ht="16.5" customHeight="1" x14ac:dyDescent="0.15">
      <c r="A35" s="354"/>
      <c r="B35" s="74"/>
      <c r="C35" s="339"/>
      <c r="D35" s="340"/>
      <c r="E35" s="330"/>
      <c r="F35" s="331"/>
      <c r="G35" s="331"/>
      <c r="H35" s="331"/>
      <c r="I35" s="331"/>
      <c r="J35" s="331"/>
      <c r="K35" s="331"/>
      <c r="L35" s="331"/>
      <c r="M35" s="331"/>
      <c r="N35" s="331"/>
      <c r="O35" s="331"/>
      <c r="P35" s="331"/>
      <c r="Q35" s="331"/>
      <c r="R35" s="332"/>
      <c r="S35" s="339"/>
      <c r="T35" s="351"/>
      <c r="U35" s="339"/>
      <c r="V35" s="351"/>
    </row>
    <row r="36" spans="1:22" ht="16.5" customHeight="1" x14ac:dyDescent="0.15">
      <c r="A36" s="354"/>
      <c r="B36" s="74"/>
      <c r="C36" s="339"/>
      <c r="D36" s="340"/>
      <c r="E36" s="330"/>
      <c r="F36" s="331"/>
      <c r="G36" s="331"/>
      <c r="H36" s="331"/>
      <c r="I36" s="331"/>
      <c r="J36" s="331"/>
      <c r="K36" s="331"/>
      <c r="L36" s="331"/>
      <c r="M36" s="331"/>
      <c r="N36" s="331"/>
      <c r="O36" s="331"/>
      <c r="P36" s="331"/>
      <c r="Q36" s="331"/>
      <c r="R36" s="332"/>
      <c r="S36" s="339"/>
      <c r="T36" s="351"/>
      <c r="U36" s="339"/>
      <c r="V36" s="351"/>
    </row>
    <row r="37" spans="1:22" ht="16.5" customHeight="1" x14ac:dyDescent="0.15">
      <c r="A37" s="354"/>
      <c r="B37" s="74"/>
      <c r="C37" s="339"/>
      <c r="D37" s="340"/>
      <c r="E37" s="330"/>
      <c r="F37" s="331"/>
      <c r="G37" s="331"/>
      <c r="H37" s="331"/>
      <c r="I37" s="331"/>
      <c r="J37" s="331"/>
      <c r="K37" s="331"/>
      <c r="L37" s="331"/>
      <c r="M37" s="331"/>
      <c r="N37" s="331"/>
      <c r="O37" s="331"/>
      <c r="P37" s="331"/>
      <c r="Q37" s="331"/>
      <c r="R37" s="332"/>
      <c r="S37" s="339"/>
      <c r="T37" s="351"/>
      <c r="U37" s="339"/>
      <c r="V37" s="351"/>
    </row>
    <row r="38" spans="1:22" ht="16.5" customHeight="1" x14ac:dyDescent="0.15">
      <c r="A38" s="355"/>
      <c r="B38" s="74"/>
      <c r="C38" s="339"/>
      <c r="D38" s="340"/>
      <c r="E38" s="330"/>
      <c r="F38" s="331"/>
      <c r="G38" s="331"/>
      <c r="H38" s="331"/>
      <c r="I38" s="331"/>
      <c r="J38" s="331"/>
      <c r="K38" s="331"/>
      <c r="L38" s="331"/>
      <c r="M38" s="331"/>
      <c r="N38" s="331"/>
      <c r="O38" s="331"/>
      <c r="P38" s="331"/>
      <c r="Q38" s="331"/>
      <c r="R38" s="332"/>
      <c r="S38" s="339"/>
      <c r="T38" s="351"/>
      <c r="U38" s="339"/>
      <c r="V38" s="351"/>
    </row>
    <row r="39" spans="1:22" ht="16.5" customHeight="1" x14ac:dyDescent="0.15">
      <c r="A39" s="356"/>
      <c r="B39" s="74"/>
      <c r="C39" s="341"/>
      <c r="D39" s="342"/>
      <c r="E39" s="336"/>
      <c r="F39" s="337"/>
      <c r="G39" s="337"/>
      <c r="H39" s="337"/>
      <c r="I39" s="337"/>
      <c r="J39" s="337"/>
      <c r="K39" s="337"/>
      <c r="L39" s="337"/>
      <c r="M39" s="337"/>
      <c r="N39" s="337"/>
      <c r="O39" s="337"/>
      <c r="P39" s="337"/>
      <c r="Q39" s="337"/>
      <c r="R39" s="338"/>
      <c r="S39" s="341"/>
      <c r="T39" s="352"/>
      <c r="U39" s="341"/>
      <c r="V39" s="352"/>
    </row>
    <row r="40" spans="1:22" ht="16.5" customHeight="1" x14ac:dyDescent="0.15">
      <c r="A40" s="358">
        <v>7</v>
      </c>
      <c r="B40" s="75"/>
      <c r="C40" s="343"/>
      <c r="D40" s="344"/>
      <c r="E40" s="333"/>
      <c r="F40" s="334"/>
      <c r="G40" s="334"/>
      <c r="H40" s="334"/>
      <c r="I40" s="334"/>
      <c r="J40" s="334"/>
      <c r="K40" s="334"/>
      <c r="L40" s="334"/>
      <c r="M40" s="334"/>
      <c r="N40" s="334"/>
      <c r="O40" s="334"/>
      <c r="P40" s="334"/>
      <c r="Q40" s="334"/>
      <c r="R40" s="335"/>
      <c r="S40" s="343"/>
      <c r="T40" s="357"/>
      <c r="U40" s="343"/>
      <c r="V40" s="357"/>
    </row>
    <row r="41" spans="1:22" ht="16.5" customHeight="1" x14ac:dyDescent="0.15">
      <c r="A41" s="359"/>
      <c r="B41" s="74"/>
      <c r="C41" s="339"/>
      <c r="D41" s="340"/>
      <c r="E41" s="330"/>
      <c r="F41" s="331"/>
      <c r="G41" s="331"/>
      <c r="H41" s="331"/>
      <c r="I41" s="331"/>
      <c r="J41" s="331"/>
      <c r="K41" s="331"/>
      <c r="L41" s="331"/>
      <c r="M41" s="331"/>
      <c r="N41" s="331"/>
      <c r="O41" s="331"/>
      <c r="P41" s="331"/>
      <c r="Q41" s="331"/>
      <c r="R41" s="332"/>
      <c r="S41" s="339"/>
      <c r="T41" s="351"/>
      <c r="U41" s="339"/>
      <c r="V41" s="351"/>
    </row>
    <row r="42" spans="1:22" ht="16.5" customHeight="1" x14ac:dyDescent="0.15">
      <c r="A42" s="359"/>
      <c r="B42" s="74"/>
      <c r="C42" s="339"/>
      <c r="D42" s="340"/>
      <c r="E42" s="330"/>
      <c r="F42" s="331"/>
      <c r="G42" s="331"/>
      <c r="H42" s="331"/>
      <c r="I42" s="331"/>
      <c r="J42" s="331"/>
      <c r="K42" s="331"/>
      <c r="L42" s="331"/>
      <c r="M42" s="331"/>
      <c r="N42" s="331"/>
      <c r="O42" s="331"/>
      <c r="P42" s="331"/>
      <c r="Q42" s="331"/>
      <c r="R42" s="332"/>
      <c r="S42" s="339"/>
      <c r="T42" s="351"/>
      <c r="U42" s="339"/>
      <c r="V42" s="351"/>
    </row>
    <row r="43" spans="1:22" ht="16.5" customHeight="1" x14ac:dyDescent="0.15">
      <c r="A43" s="359"/>
      <c r="B43" s="74"/>
      <c r="C43" s="339"/>
      <c r="D43" s="340"/>
      <c r="E43" s="330"/>
      <c r="F43" s="331"/>
      <c r="G43" s="331"/>
      <c r="H43" s="331"/>
      <c r="I43" s="331"/>
      <c r="J43" s="331"/>
      <c r="K43" s="331"/>
      <c r="L43" s="331"/>
      <c r="M43" s="331"/>
      <c r="N43" s="331"/>
      <c r="O43" s="331"/>
      <c r="P43" s="331"/>
      <c r="Q43" s="331"/>
      <c r="R43" s="332"/>
      <c r="S43" s="339"/>
      <c r="T43" s="351"/>
      <c r="U43" s="339"/>
      <c r="V43" s="351"/>
    </row>
    <row r="44" spans="1:22" ht="16.5" customHeight="1" x14ac:dyDescent="0.15">
      <c r="A44" s="359"/>
      <c r="B44" s="74"/>
      <c r="C44" s="339"/>
      <c r="D44" s="340"/>
      <c r="E44" s="330"/>
      <c r="F44" s="331"/>
      <c r="G44" s="331"/>
      <c r="H44" s="331"/>
      <c r="I44" s="331"/>
      <c r="J44" s="331"/>
      <c r="K44" s="331"/>
      <c r="L44" s="331"/>
      <c r="M44" s="331"/>
      <c r="N44" s="331"/>
      <c r="O44" s="331"/>
      <c r="P44" s="331"/>
      <c r="Q44" s="331"/>
      <c r="R44" s="332"/>
      <c r="S44" s="339"/>
      <c r="T44" s="351"/>
      <c r="U44" s="339"/>
      <c r="V44" s="351"/>
    </row>
    <row r="45" spans="1:22" ht="16.5" customHeight="1" x14ac:dyDescent="0.15">
      <c r="A45" s="360"/>
      <c r="B45" s="74"/>
      <c r="C45" s="341"/>
      <c r="D45" s="342"/>
      <c r="E45" s="336"/>
      <c r="F45" s="337"/>
      <c r="G45" s="337"/>
      <c r="H45" s="337"/>
      <c r="I45" s="337"/>
      <c r="J45" s="337"/>
      <c r="K45" s="337"/>
      <c r="L45" s="337"/>
      <c r="M45" s="337"/>
      <c r="N45" s="337"/>
      <c r="O45" s="337"/>
      <c r="P45" s="337"/>
      <c r="Q45" s="337"/>
      <c r="R45" s="338"/>
      <c r="S45" s="341"/>
      <c r="T45" s="352"/>
      <c r="U45" s="341"/>
      <c r="V45" s="352"/>
    </row>
    <row r="46" spans="1:22" ht="16.5" customHeight="1" x14ac:dyDescent="0.15">
      <c r="A46" s="353">
        <v>8</v>
      </c>
      <c r="B46" s="75"/>
      <c r="C46" s="343"/>
      <c r="D46" s="344"/>
      <c r="E46" s="333"/>
      <c r="F46" s="334"/>
      <c r="G46" s="334"/>
      <c r="H46" s="334"/>
      <c r="I46" s="334"/>
      <c r="J46" s="334"/>
      <c r="K46" s="334"/>
      <c r="L46" s="334"/>
      <c r="M46" s="334"/>
      <c r="N46" s="334"/>
      <c r="O46" s="334"/>
      <c r="P46" s="334"/>
      <c r="Q46" s="334"/>
      <c r="R46" s="335"/>
      <c r="S46" s="343"/>
      <c r="T46" s="357"/>
      <c r="U46" s="343"/>
      <c r="V46" s="357"/>
    </row>
    <row r="47" spans="1:22" ht="16.5" customHeight="1" x14ac:dyDescent="0.15">
      <c r="A47" s="354"/>
      <c r="B47" s="74"/>
      <c r="C47" s="339"/>
      <c r="D47" s="340"/>
      <c r="E47" s="330"/>
      <c r="F47" s="331"/>
      <c r="G47" s="331"/>
      <c r="H47" s="331"/>
      <c r="I47" s="331"/>
      <c r="J47" s="331"/>
      <c r="K47" s="331"/>
      <c r="L47" s="331"/>
      <c r="M47" s="331"/>
      <c r="N47" s="331"/>
      <c r="O47" s="331"/>
      <c r="P47" s="331"/>
      <c r="Q47" s="331"/>
      <c r="R47" s="332"/>
      <c r="S47" s="339"/>
      <c r="T47" s="351"/>
      <c r="U47" s="339"/>
      <c r="V47" s="351"/>
    </row>
    <row r="48" spans="1:22" ht="16.5" customHeight="1" x14ac:dyDescent="0.15">
      <c r="A48" s="354"/>
      <c r="B48" s="74"/>
      <c r="C48" s="339"/>
      <c r="D48" s="340"/>
      <c r="E48" s="330"/>
      <c r="F48" s="331"/>
      <c r="G48" s="331"/>
      <c r="H48" s="331"/>
      <c r="I48" s="331"/>
      <c r="J48" s="331"/>
      <c r="K48" s="331"/>
      <c r="L48" s="331"/>
      <c r="M48" s="331"/>
      <c r="N48" s="331"/>
      <c r="O48" s="331"/>
      <c r="P48" s="331"/>
      <c r="Q48" s="331"/>
      <c r="R48" s="332"/>
      <c r="S48" s="339"/>
      <c r="T48" s="351"/>
      <c r="U48" s="339"/>
      <c r="V48" s="351"/>
    </row>
    <row r="49" spans="1:22" ht="16.5" customHeight="1" x14ac:dyDescent="0.15">
      <c r="A49" s="355"/>
      <c r="B49" s="74"/>
      <c r="C49" s="339"/>
      <c r="D49" s="340"/>
      <c r="E49" s="330"/>
      <c r="F49" s="331"/>
      <c r="G49" s="331"/>
      <c r="H49" s="331"/>
      <c r="I49" s="331"/>
      <c r="J49" s="331"/>
      <c r="K49" s="331"/>
      <c r="L49" s="331"/>
      <c r="M49" s="331"/>
      <c r="N49" s="331"/>
      <c r="O49" s="331"/>
      <c r="P49" s="331"/>
      <c r="Q49" s="331"/>
      <c r="R49" s="332"/>
      <c r="S49" s="339"/>
      <c r="T49" s="351"/>
      <c r="U49" s="339"/>
      <c r="V49" s="351"/>
    </row>
    <row r="50" spans="1:22" ht="16.5" customHeight="1" x14ac:dyDescent="0.15">
      <c r="A50" s="355"/>
      <c r="B50" s="74"/>
      <c r="C50" s="339"/>
      <c r="D50" s="340"/>
      <c r="E50" s="330"/>
      <c r="F50" s="331"/>
      <c r="G50" s="331"/>
      <c r="H50" s="331"/>
      <c r="I50" s="331"/>
      <c r="J50" s="331"/>
      <c r="K50" s="331"/>
      <c r="L50" s="331"/>
      <c r="M50" s="331"/>
      <c r="N50" s="331"/>
      <c r="O50" s="331"/>
      <c r="P50" s="331"/>
      <c r="Q50" s="331"/>
      <c r="R50" s="332"/>
      <c r="S50" s="339"/>
      <c r="T50" s="351"/>
      <c r="U50" s="339"/>
      <c r="V50" s="351"/>
    </row>
    <row r="51" spans="1:22" ht="16.5" customHeight="1" x14ac:dyDescent="0.15">
      <c r="A51" s="356"/>
      <c r="B51" s="76"/>
      <c r="C51" s="341"/>
      <c r="D51" s="342"/>
      <c r="E51" s="336"/>
      <c r="F51" s="337"/>
      <c r="G51" s="337"/>
      <c r="H51" s="337"/>
      <c r="I51" s="337"/>
      <c r="J51" s="337"/>
      <c r="K51" s="337"/>
      <c r="L51" s="337"/>
      <c r="M51" s="337"/>
      <c r="N51" s="337"/>
      <c r="O51" s="337"/>
      <c r="P51" s="337"/>
      <c r="Q51" s="337"/>
      <c r="R51" s="338"/>
      <c r="S51" s="341"/>
      <c r="T51" s="352"/>
      <c r="U51" s="341"/>
      <c r="V51" s="352"/>
    </row>
    <row r="52" spans="1:22" ht="16.5" customHeight="1" x14ac:dyDescent="0.15">
      <c r="A52" s="353">
        <v>9</v>
      </c>
      <c r="B52" s="75"/>
      <c r="C52" s="343"/>
      <c r="D52" s="344"/>
      <c r="E52" s="333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334"/>
      <c r="Q52" s="334"/>
      <c r="R52" s="335"/>
      <c r="S52" s="343"/>
      <c r="T52" s="357"/>
      <c r="U52" s="343"/>
      <c r="V52" s="357"/>
    </row>
    <row r="53" spans="1:22" ht="16.5" customHeight="1" x14ac:dyDescent="0.15">
      <c r="A53" s="354"/>
      <c r="B53" s="74"/>
      <c r="C53" s="339"/>
      <c r="D53" s="340"/>
      <c r="E53" s="330"/>
      <c r="F53" s="331"/>
      <c r="G53" s="331"/>
      <c r="H53" s="331"/>
      <c r="I53" s="331"/>
      <c r="J53" s="331"/>
      <c r="K53" s="331"/>
      <c r="L53" s="331"/>
      <c r="M53" s="331"/>
      <c r="N53" s="331"/>
      <c r="O53" s="331"/>
      <c r="P53" s="331"/>
      <c r="Q53" s="331"/>
      <c r="R53" s="332"/>
      <c r="S53" s="339"/>
      <c r="T53" s="351"/>
      <c r="U53" s="339"/>
      <c r="V53" s="351"/>
    </row>
    <row r="54" spans="1:22" ht="16.5" customHeight="1" x14ac:dyDescent="0.15">
      <c r="A54" s="354"/>
      <c r="B54" s="74"/>
      <c r="C54" s="339"/>
      <c r="D54" s="340"/>
      <c r="E54" s="330"/>
      <c r="F54" s="331"/>
      <c r="G54" s="331"/>
      <c r="H54" s="331"/>
      <c r="I54" s="331"/>
      <c r="J54" s="331"/>
      <c r="K54" s="331"/>
      <c r="L54" s="331"/>
      <c r="M54" s="331"/>
      <c r="N54" s="331"/>
      <c r="O54" s="331"/>
      <c r="P54" s="331"/>
      <c r="Q54" s="331"/>
      <c r="R54" s="332"/>
      <c r="S54" s="339"/>
      <c r="T54" s="351"/>
      <c r="U54" s="339"/>
      <c r="V54" s="351"/>
    </row>
    <row r="55" spans="1:22" ht="16.5" customHeight="1" x14ac:dyDescent="0.15">
      <c r="A55" s="354"/>
      <c r="B55" s="74"/>
      <c r="C55" s="339"/>
      <c r="D55" s="340"/>
      <c r="E55" s="330"/>
      <c r="F55" s="331"/>
      <c r="G55" s="331"/>
      <c r="H55" s="331"/>
      <c r="I55" s="331"/>
      <c r="J55" s="331"/>
      <c r="K55" s="331"/>
      <c r="L55" s="331"/>
      <c r="M55" s="331"/>
      <c r="N55" s="331"/>
      <c r="O55" s="331"/>
      <c r="P55" s="331"/>
      <c r="Q55" s="331"/>
      <c r="R55" s="332"/>
      <c r="S55" s="339"/>
      <c r="T55" s="351"/>
      <c r="U55" s="339"/>
      <c r="V55" s="351"/>
    </row>
    <row r="56" spans="1:22" ht="16.5" customHeight="1" x14ac:dyDescent="0.15">
      <c r="A56" s="355"/>
      <c r="B56" s="74"/>
      <c r="C56" s="339"/>
      <c r="D56" s="340"/>
      <c r="E56" s="330"/>
      <c r="F56" s="331"/>
      <c r="G56" s="331"/>
      <c r="H56" s="331"/>
      <c r="I56" s="331"/>
      <c r="J56" s="331"/>
      <c r="K56" s="331"/>
      <c r="L56" s="331"/>
      <c r="M56" s="331"/>
      <c r="N56" s="331"/>
      <c r="O56" s="331"/>
      <c r="P56" s="331"/>
      <c r="Q56" s="331"/>
      <c r="R56" s="332"/>
      <c r="S56" s="339"/>
      <c r="T56" s="351"/>
      <c r="U56" s="339"/>
      <c r="V56" s="351"/>
    </row>
    <row r="57" spans="1:22" ht="16.5" customHeight="1" x14ac:dyDescent="0.15">
      <c r="A57" s="356"/>
      <c r="B57" s="76"/>
      <c r="C57" s="341"/>
      <c r="D57" s="342"/>
      <c r="E57" s="336"/>
      <c r="F57" s="337"/>
      <c r="G57" s="337"/>
      <c r="H57" s="337"/>
      <c r="I57" s="337"/>
      <c r="J57" s="337"/>
      <c r="K57" s="337"/>
      <c r="L57" s="337"/>
      <c r="M57" s="337"/>
      <c r="N57" s="337"/>
      <c r="O57" s="337"/>
      <c r="P57" s="337"/>
      <c r="Q57" s="337"/>
      <c r="R57" s="338"/>
      <c r="S57" s="341"/>
      <c r="T57" s="352"/>
      <c r="U57" s="341"/>
      <c r="V57" s="352"/>
    </row>
    <row r="58" spans="1:22" ht="16.5" customHeight="1" x14ac:dyDescent="0.15">
      <c r="A58" s="353">
        <v>10</v>
      </c>
      <c r="B58" s="75"/>
      <c r="C58" s="343"/>
      <c r="D58" s="344"/>
      <c r="E58" s="333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334"/>
      <c r="Q58" s="334"/>
      <c r="R58" s="335"/>
      <c r="S58" s="343"/>
      <c r="T58" s="357"/>
      <c r="U58" s="343"/>
      <c r="V58" s="357"/>
    </row>
    <row r="59" spans="1:22" ht="16.5" customHeight="1" x14ac:dyDescent="0.15">
      <c r="A59" s="354"/>
      <c r="B59" s="74"/>
      <c r="C59" s="339"/>
      <c r="D59" s="340"/>
      <c r="E59" s="330"/>
      <c r="F59" s="331"/>
      <c r="G59" s="331"/>
      <c r="H59" s="331"/>
      <c r="I59" s="331"/>
      <c r="J59" s="331"/>
      <c r="K59" s="331"/>
      <c r="L59" s="331"/>
      <c r="M59" s="331"/>
      <c r="N59" s="331"/>
      <c r="O59" s="331"/>
      <c r="P59" s="331"/>
      <c r="Q59" s="331"/>
      <c r="R59" s="332"/>
      <c r="S59" s="339"/>
      <c r="T59" s="351"/>
      <c r="U59" s="339"/>
      <c r="V59" s="351"/>
    </row>
    <row r="60" spans="1:22" ht="16.5" customHeight="1" x14ac:dyDescent="0.15">
      <c r="A60" s="354"/>
      <c r="B60" s="74"/>
      <c r="C60" s="339"/>
      <c r="D60" s="340"/>
      <c r="E60" s="330"/>
      <c r="F60" s="331"/>
      <c r="G60" s="331"/>
      <c r="H60" s="331"/>
      <c r="I60" s="331"/>
      <c r="J60" s="331"/>
      <c r="K60" s="331"/>
      <c r="L60" s="331"/>
      <c r="M60" s="331"/>
      <c r="N60" s="331"/>
      <c r="O60" s="331"/>
      <c r="P60" s="331"/>
      <c r="Q60" s="331"/>
      <c r="R60" s="332"/>
      <c r="S60" s="339"/>
      <c r="T60" s="351"/>
      <c r="U60" s="339"/>
      <c r="V60" s="351"/>
    </row>
    <row r="61" spans="1:22" ht="16.5" customHeight="1" x14ac:dyDescent="0.15">
      <c r="A61" s="355"/>
      <c r="B61" s="74"/>
      <c r="C61" s="339"/>
      <c r="D61" s="340"/>
      <c r="E61" s="330"/>
      <c r="F61" s="331"/>
      <c r="G61" s="331"/>
      <c r="H61" s="331"/>
      <c r="I61" s="331"/>
      <c r="J61" s="331"/>
      <c r="K61" s="331"/>
      <c r="L61" s="331"/>
      <c r="M61" s="331"/>
      <c r="N61" s="331"/>
      <c r="O61" s="331"/>
      <c r="P61" s="331"/>
      <c r="Q61" s="331"/>
      <c r="R61" s="332"/>
      <c r="S61" s="339"/>
      <c r="T61" s="351"/>
      <c r="U61" s="339"/>
      <c r="V61" s="351"/>
    </row>
    <row r="62" spans="1:22" ht="16.5" customHeight="1" x14ac:dyDescent="0.15">
      <c r="A62" s="355"/>
      <c r="B62" s="74"/>
      <c r="C62" s="339"/>
      <c r="D62" s="340"/>
      <c r="E62" s="330"/>
      <c r="F62" s="331"/>
      <c r="G62" s="331"/>
      <c r="H62" s="331"/>
      <c r="I62" s="331"/>
      <c r="J62" s="331"/>
      <c r="K62" s="331"/>
      <c r="L62" s="331"/>
      <c r="M62" s="331"/>
      <c r="N62" s="331"/>
      <c r="O62" s="331"/>
      <c r="P62" s="331"/>
      <c r="Q62" s="331"/>
      <c r="R62" s="332"/>
      <c r="S62" s="339"/>
      <c r="T62" s="351"/>
      <c r="U62" s="339"/>
      <c r="V62" s="351"/>
    </row>
    <row r="63" spans="1:22" ht="16.5" customHeight="1" x14ac:dyDescent="0.15">
      <c r="A63" s="356"/>
      <c r="B63" s="74"/>
      <c r="C63" s="341"/>
      <c r="D63" s="342"/>
      <c r="E63" s="336"/>
      <c r="F63" s="337"/>
      <c r="G63" s="337"/>
      <c r="H63" s="337"/>
      <c r="I63" s="337"/>
      <c r="J63" s="337"/>
      <c r="K63" s="337"/>
      <c r="L63" s="337"/>
      <c r="M63" s="337"/>
      <c r="N63" s="337"/>
      <c r="O63" s="337"/>
      <c r="P63" s="337"/>
      <c r="Q63" s="337"/>
      <c r="R63" s="338"/>
      <c r="S63" s="341"/>
      <c r="T63" s="352"/>
      <c r="U63" s="341"/>
      <c r="V63" s="352"/>
    </row>
    <row r="64" spans="1:22" ht="16.5" customHeight="1" x14ac:dyDescent="0.15">
      <c r="A64" s="353">
        <v>11</v>
      </c>
      <c r="B64" s="75"/>
      <c r="C64" s="343"/>
      <c r="D64" s="344"/>
      <c r="E64" s="333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34"/>
      <c r="R64" s="335"/>
      <c r="S64" s="343"/>
      <c r="T64" s="357"/>
      <c r="U64" s="343"/>
      <c r="V64" s="357"/>
    </row>
    <row r="65" spans="1:22" ht="16.5" customHeight="1" x14ac:dyDescent="0.15">
      <c r="A65" s="354"/>
      <c r="B65" s="74"/>
      <c r="C65" s="339"/>
      <c r="D65" s="340"/>
      <c r="E65" s="330"/>
      <c r="F65" s="331"/>
      <c r="G65" s="331"/>
      <c r="H65" s="331"/>
      <c r="I65" s="331"/>
      <c r="J65" s="331"/>
      <c r="K65" s="331"/>
      <c r="L65" s="331"/>
      <c r="M65" s="331"/>
      <c r="N65" s="331"/>
      <c r="O65" s="331"/>
      <c r="P65" s="331"/>
      <c r="Q65" s="331"/>
      <c r="R65" s="332"/>
      <c r="S65" s="339"/>
      <c r="T65" s="351"/>
      <c r="U65" s="339"/>
      <c r="V65" s="351"/>
    </row>
    <row r="66" spans="1:22" ht="16.5" customHeight="1" x14ac:dyDescent="0.15">
      <c r="A66" s="354"/>
      <c r="B66" s="74"/>
      <c r="C66" s="339"/>
      <c r="D66" s="340"/>
      <c r="E66" s="330"/>
      <c r="F66" s="331"/>
      <c r="G66" s="331"/>
      <c r="H66" s="331"/>
      <c r="I66" s="331"/>
      <c r="J66" s="331"/>
      <c r="K66" s="331"/>
      <c r="L66" s="331"/>
      <c r="M66" s="331"/>
      <c r="N66" s="331"/>
      <c r="O66" s="331"/>
      <c r="P66" s="331"/>
      <c r="Q66" s="331"/>
      <c r="R66" s="332"/>
      <c r="S66" s="339"/>
      <c r="T66" s="351"/>
      <c r="U66" s="339"/>
      <c r="V66" s="351"/>
    </row>
    <row r="67" spans="1:22" ht="16.5" customHeight="1" x14ac:dyDescent="0.15">
      <c r="A67" s="355"/>
      <c r="B67" s="74"/>
      <c r="C67" s="339"/>
      <c r="D67" s="340"/>
      <c r="E67" s="330"/>
      <c r="F67" s="331"/>
      <c r="G67" s="331"/>
      <c r="H67" s="331"/>
      <c r="I67" s="331"/>
      <c r="J67" s="331"/>
      <c r="K67" s="331"/>
      <c r="L67" s="331"/>
      <c r="M67" s="331"/>
      <c r="N67" s="331"/>
      <c r="O67" s="331"/>
      <c r="P67" s="331"/>
      <c r="Q67" s="331"/>
      <c r="R67" s="332"/>
      <c r="S67" s="339"/>
      <c r="T67" s="351"/>
      <c r="U67" s="339"/>
      <c r="V67" s="351"/>
    </row>
    <row r="68" spans="1:22" ht="16.5" customHeight="1" x14ac:dyDescent="0.15">
      <c r="A68" s="355"/>
      <c r="B68" s="74"/>
      <c r="C68" s="339"/>
      <c r="D68" s="340"/>
      <c r="E68" s="330"/>
      <c r="F68" s="331"/>
      <c r="G68" s="331"/>
      <c r="H68" s="331"/>
      <c r="I68" s="331"/>
      <c r="J68" s="331"/>
      <c r="K68" s="331"/>
      <c r="L68" s="331"/>
      <c r="M68" s="331"/>
      <c r="N68" s="331"/>
      <c r="O68" s="331"/>
      <c r="P68" s="331"/>
      <c r="Q68" s="331"/>
      <c r="R68" s="332"/>
      <c r="S68" s="339"/>
      <c r="T68" s="351"/>
      <c r="U68" s="339"/>
      <c r="V68" s="351"/>
    </row>
    <row r="69" spans="1:22" ht="16.5" customHeight="1" x14ac:dyDescent="0.15">
      <c r="A69" s="356"/>
      <c r="B69" s="74"/>
      <c r="C69" s="341"/>
      <c r="D69" s="342"/>
      <c r="E69" s="336"/>
      <c r="F69" s="337"/>
      <c r="G69" s="337"/>
      <c r="H69" s="337"/>
      <c r="I69" s="337"/>
      <c r="J69" s="337"/>
      <c r="K69" s="337"/>
      <c r="L69" s="337"/>
      <c r="M69" s="337"/>
      <c r="N69" s="337"/>
      <c r="O69" s="337"/>
      <c r="P69" s="337"/>
      <c r="Q69" s="337"/>
      <c r="R69" s="338"/>
      <c r="S69" s="341"/>
      <c r="T69" s="352"/>
      <c r="U69" s="341"/>
      <c r="V69" s="352"/>
    </row>
    <row r="70" spans="1:22" ht="16.5" customHeight="1" x14ac:dyDescent="0.15">
      <c r="A70" s="353">
        <v>12</v>
      </c>
      <c r="B70" s="75"/>
      <c r="C70" s="343"/>
      <c r="D70" s="344"/>
      <c r="E70" s="333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5"/>
      <c r="S70" s="343"/>
      <c r="T70" s="357"/>
      <c r="U70" s="343"/>
      <c r="V70" s="357"/>
    </row>
    <row r="71" spans="1:22" ht="16.5" customHeight="1" x14ac:dyDescent="0.15">
      <c r="A71" s="354"/>
      <c r="B71" s="74"/>
      <c r="C71" s="339"/>
      <c r="D71" s="340"/>
      <c r="E71" s="330"/>
      <c r="F71" s="331"/>
      <c r="G71" s="331"/>
      <c r="H71" s="331"/>
      <c r="I71" s="331"/>
      <c r="J71" s="331"/>
      <c r="K71" s="331"/>
      <c r="L71" s="331"/>
      <c r="M71" s="331"/>
      <c r="N71" s="331"/>
      <c r="O71" s="331"/>
      <c r="P71" s="331"/>
      <c r="Q71" s="331"/>
      <c r="R71" s="332"/>
      <c r="S71" s="339"/>
      <c r="T71" s="351"/>
      <c r="U71" s="339"/>
      <c r="V71" s="351"/>
    </row>
    <row r="72" spans="1:22" ht="16.5" customHeight="1" x14ac:dyDescent="0.15">
      <c r="A72" s="354"/>
      <c r="B72" s="74"/>
      <c r="C72" s="339"/>
      <c r="D72" s="340"/>
      <c r="E72" s="330"/>
      <c r="F72" s="331"/>
      <c r="G72" s="331"/>
      <c r="H72" s="331"/>
      <c r="I72" s="331"/>
      <c r="J72" s="331"/>
      <c r="K72" s="331"/>
      <c r="L72" s="331"/>
      <c r="M72" s="331"/>
      <c r="N72" s="331"/>
      <c r="O72" s="331"/>
      <c r="P72" s="331"/>
      <c r="Q72" s="331"/>
      <c r="R72" s="332"/>
      <c r="S72" s="339"/>
      <c r="T72" s="351"/>
      <c r="U72" s="339"/>
      <c r="V72" s="351"/>
    </row>
    <row r="73" spans="1:22" ht="16.5" customHeight="1" x14ac:dyDescent="0.15">
      <c r="A73" s="355"/>
      <c r="B73" s="74"/>
      <c r="C73" s="339"/>
      <c r="D73" s="340"/>
      <c r="E73" s="330"/>
      <c r="F73" s="331"/>
      <c r="G73" s="331"/>
      <c r="H73" s="331"/>
      <c r="I73" s="331"/>
      <c r="J73" s="331"/>
      <c r="K73" s="331"/>
      <c r="L73" s="331"/>
      <c r="M73" s="331"/>
      <c r="N73" s="331"/>
      <c r="O73" s="331"/>
      <c r="P73" s="331"/>
      <c r="Q73" s="331"/>
      <c r="R73" s="332"/>
      <c r="S73" s="339"/>
      <c r="T73" s="351"/>
      <c r="U73" s="339"/>
      <c r="V73" s="351"/>
    </row>
    <row r="74" spans="1:22" ht="16.5" customHeight="1" x14ac:dyDescent="0.15">
      <c r="A74" s="355"/>
      <c r="B74" s="74"/>
      <c r="C74" s="339"/>
      <c r="D74" s="340"/>
      <c r="E74" s="330"/>
      <c r="F74" s="331"/>
      <c r="G74" s="331"/>
      <c r="H74" s="331"/>
      <c r="I74" s="331"/>
      <c r="J74" s="331"/>
      <c r="K74" s="331"/>
      <c r="L74" s="331"/>
      <c r="M74" s="331"/>
      <c r="N74" s="331"/>
      <c r="O74" s="331"/>
      <c r="P74" s="331"/>
      <c r="Q74" s="331"/>
      <c r="R74" s="332"/>
      <c r="S74" s="339"/>
      <c r="T74" s="351"/>
      <c r="U74" s="339"/>
      <c r="V74" s="351"/>
    </row>
    <row r="75" spans="1:22" ht="16.5" customHeight="1" x14ac:dyDescent="0.15">
      <c r="A75" s="356"/>
      <c r="B75" s="74"/>
      <c r="C75" s="341"/>
      <c r="D75" s="342"/>
      <c r="E75" s="336"/>
      <c r="F75" s="337"/>
      <c r="G75" s="337"/>
      <c r="H75" s="337"/>
      <c r="I75" s="337"/>
      <c r="J75" s="337"/>
      <c r="K75" s="337"/>
      <c r="L75" s="337"/>
      <c r="M75" s="337"/>
      <c r="N75" s="337"/>
      <c r="O75" s="337"/>
      <c r="P75" s="337"/>
      <c r="Q75" s="337"/>
      <c r="R75" s="338"/>
      <c r="S75" s="341"/>
      <c r="T75" s="352"/>
      <c r="U75" s="341"/>
      <c r="V75" s="352"/>
    </row>
    <row r="76" spans="1:22" ht="16.5" customHeight="1" x14ac:dyDescent="0.15">
      <c r="A76" s="353">
        <v>1</v>
      </c>
      <c r="B76" s="75"/>
      <c r="C76" s="343"/>
      <c r="D76" s="344"/>
      <c r="E76" s="333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5"/>
      <c r="S76" s="343"/>
      <c r="T76" s="357"/>
      <c r="U76" s="343"/>
      <c r="V76" s="357"/>
    </row>
    <row r="77" spans="1:22" ht="16.5" customHeight="1" x14ac:dyDescent="0.15">
      <c r="A77" s="354"/>
      <c r="B77" s="74"/>
      <c r="C77" s="339"/>
      <c r="D77" s="340"/>
      <c r="E77" s="330"/>
      <c r="F77" s="331"/>
      <c r="G77" s="331"/>
      <c r="H77" s="331"/>
      <c r="I77" s="331"/>
      <c r="J77" s="331"/>
      <c r="K77" s="331"/>
      <c r="L77" s="331"/>
      <c r="M77" s="331"/>
      <c r="N77" s="331"/>
      <c r="O77" s="331"/>
      <c r="P77" s="331"/>
      <c r="Q77" s="331"/>
      <c r="R77" s="332"/>
      <c r="S77" s="339"/>
      <c r="T77" s="351"/>
      <c r="U77" s="339"/>
      <c r="V77" s="351"/>
    </row>
    <row r="78" spans="1:22" ht="16.5" customHeight="1" x14ac:dyDescent="0.15">
      <c r="A78" s="354"/>
      <c r="B78" s="74"/>
      <c r="C78" s="339"/>
      <c r="D78" s="340"/>
      <c r="E78" s="330"/>
      <c r="F78" s="331"/>
      <c r="G78" s="331"/>
      <c r="H78" s="331"/>
      <c r="I78" s="331"/>
      <c r="J78" s="331"/>
      <c r="K78" s="331"/>
      <c r="L78" s="331"/>
      <c r="M78" s="331"/>
      <c r="N78" s="331"/>
      <c r="O78" s="331"/>
      <c r="P78" s="331"/>
      <c r="Q78" s="331"/>
      <c r="R78" s="332"/>
      <c r="S78" s="339"/>
      <c r="T78" s="351"/>
      <c r="U78" s="339"/>
      <c r="V78" s="351"/>
    </row>
    <row r="79" spans="1:22" ht="16.5" customHeight="1" x14ac:dyDescent="0.15">
      <c r="A79" s="355"/>
      <c r="B79" s="74"/>
      <c r="C79" s="339"/>
      <c r="D79" s="340"/>
      <c r="E79" s="330"/>
      <c r="F79" s="331"/>
      <c r="G79" s="331"/>
      <c r="H79" s="331"/>
      <c r="I79" s="331"/>
      <c r="J79" s="331"/>
      <c r="K79" s="331"/>
      <c r="L79" s="331"/>
      <c r="M79" s="331"/>
      <c r="N79" s="331"/>
      <c r="O79" s="331"/>
      <c r="P79" s="331"/>
      <c r="Q79" s="331"/>
      <c r="R79" s="332"/>
      <c r="S79" s="339"/>
      <c r="T79" s="351"/>
      <c r="U79" s="339"/>
      <c r="V79" s="351"/>
    </row>
    <row r="80" spans="1:22" ht="16.5" customHeight="1" x14ac:dyDescent="0.15">
      <c r="A80" s="355"/>
      <c r="B80" s="74"/>
      <c r="C80" s="339"/>
      <c r="D80" s="340"/>
      <c r="E80" s="330"/>
      <c r="F80" s="331"/>
      <c r="G80" s="331"/>
      <c r="H80" s="331"/>
      <c r="I80" s="331"/>
      <c r="J80" s="331"/>
      <c r="K80" s="331"/>
      <c r="L80" s="331"/>
      <c r="M80" s="331"/>
      <c r="N80" s="331"/>
      <c r="O80" s="331"/>
      <c r="P80" s="331"/>
      <c r="Q80" s="331"/>
      <c r="R80" s="332"/>
      <c r="S80" s="339"/>
      <c r="T80" s="351"/>
      <c r="U80" s="339"/>
      <c r="V80" s="351"/>
    </row>
    <row r="81" spans="1:22" ht="16.5" customHeight="1" x14ac:dyDescent="0.15">
      <c r="A81" s="356"/>
      <c r="B81" s="74"/>
      <c r="C81" s="341"/>
      <c r="D81" s="342"/>
      <c r="E81" s="336"/>
      <c r="F81" s="337"/>
      <c r="G81" s="337"/>
      <c r="H81" s="337"/>
      <c r="I81" s="337"/>
      <c r="J81" s="337"/>
      <c r="K81" s="337"/>
      <c r="L81" s="337"/>
      <c r="M81" s="337"/>
      <c r="N81" s="337"/>
      <c r="O81" s="337"/>
      <c r="P81" s="337"/>
      <c r="Q81" s="337"/>
      <c r="R81" s="338"/>
      <c r="S81" s="341"/>
      <c r="T81" s="352"/>
      <c r="U81" s="341"/>
      <c r="V81" s="352"/>
    </row>
    <row r="82" spans="1:22" ht="16.5" customHeight="1" x14ac:dyDescent="0.15">
      <c r="A82" s="353">
        <v>2</v>
      </c>
      <c r="B82" s="75"/>
      <c r="C82" s="343"/>
      <c r="D82" s="344"/>
      <c r="E82" s="333"/>
      <c r="F82" s="334"/>
      <c r="G82" s="334"/>
      <c r="H82" s="334"/>
      <c r="I82" s="334"/>
      <c r="J82" s="334"/>
      <c r="K82" s="334"/>
      <c r="L82" s="334"/>
      <c r="M82" s="334"/>
      <c r="N82" s="334"/>
      <c r="O82" s="334"/>
      <c r="P82" s="334"/>
      <c r="Q82" s="334"/>
      <c r="R82" s="335"/>
      <c r="S82" s="343"/>
      <c r="T82" s="357"/>
      <c r="U82" s="343"/>
      <c r="V82" s="357"/>
    </row>
    <row r="83" spans="1:22" ht="16.5" customHeight="1" x14ac:dyDescent="0.15">
      <c r="A83" s="354"/>
      <c r="B83" s="74"/>
      <c r="C83" s="339"/>
      <c r="D83" s="340"/>
      <c r="E83" s="330"/>
      <c r="F83" s="331"/>
      <c r="G83" s="331"/>
      <c r="H83" s="331"/>
      <c r="I83" s="331"/>
      <c r="J83" s="331"/>
      <c r="K83" s="331"/>
      <c r="L83" s="331"/>
      <c r="M83" s="331"/>
      <c r="N83" s="331"/>
      <c r="O83" s="331"/>
      <c r="P83" s="331"/>
      <c r="Q83" s="331"/>
      <c r="R83" s="332"/>
      <c r="S83" s="339"/>
      <c r="T83" s="351"/>
      <c r="U83" s="339"/>
      <c r="V83" s="351"/>
    </row>
    <row r="84" spans="1:22" ht="16.5" customHeight="1" x14ac:dyDescent="0.15">
      <c r="A84" s="354"/>
      <c r="B84" s="74"/>
      <c r="C84" s="339"/>
      <c r="D84" s="340"/>
      <c r="E84" s="330"/>
      <c r="F84" s="331"/>
      <c r="G84" s="331"/>
      <c r="H84" s="331"/>
      <c r="I84" s="331"/>
      <c r="J84" s="331"/>
      <c r="K84" s="331"/>
      <c r="L84" s="331"/>
      <c r="M84" s="331"/>
      <c r="N84" s="331"/>
      <c r="O84" s="331"/>
      <c r="P84" s="331"/>
      <c r="Q84" s="331"/>
      <c r="R84" s="332"/>
      <c r="S84" s="339"/>
      <c r="T84" s="351"/>
      <c r="U84" s="339"/>
      <c r="V84" s="351"/>
    </row>
    <row r="85" spans="1:22" ht="16.5" customHeight="1" x14ac:dyDescent="0.15">
      <c r="A85" s="355"/>
      <c r="B85" s="74"/>
      <c r="C85" s="339"/>
      <c r="D85" s="340"/>
      <c r="E85" s="330"/>
      <c r="F85" s="331"/>
      <c r="G85" s="331"/>
      <c r="H85" s="331"/>
      <c r="I85" s="331"/>
      <c r="J85" s="331"/>
      <c r="K85" s="331"/>
      <c r="L85" s="331"/>
      <c r="M85" s="331"/>
      <c r="N85" s="331"/>
      <c r="O85" s="331"/>
      <c r="P85" s="331"/>
      <c r="Q85" s="331"/>
      <c r="R85" s="332"/>
      <c r="S85" s="339"/>
      <c r="T85" s="351"/>
      <c r="U85" s="339"/>
      <c r="V85" s="351"/>
    </row>
    <row r="86" spans="1:22" ht="16.5" customHeight="1" x14ac:dyDescent="0.15">
      <c r="A86" s="355"/>
      <c r="B86" s="74"/>
      <c r="C86" s="339"/>
      <c r="D86" s="340"/>
      <c r="E86" s="330"/>
      <c r="F86" s="331"/>
      <c r="G86" s="331"/>
      <c r="H86" s="331"/>
      <c r="I86" s="331"/>
      <c r="J86" s="331"/>
      <c r="K86" s="331"/>
      <c r="L86" s="331"/>
      <c r="M86" s="331"/>
      <c r="N86" s="331"/>
      <c r="O86" s="331"/>
      <c r="P86" s="331"/>
      <c r="Q86" s="331"/>
      <c r="R86" s="332"/>
      <c r="S86" s="339"/>
      <c r="T86" s="351"/>
      <c r="U86" s="339"/>
      <c r="V86" s="351"/>
    </row>
    <row r="87" spans="1:22" ht="16.5" customHeight="1" x14ac:dyDescent="0.15">
      <c r="A87" s="356"/>
      <c r="B87" s="74"/>
      <c r="C87" s="341"/>
      <c r="D87" s="342"/>
      <c r="E87" s="336"/>
      <c r="F87" s="337"/>
      <c r="G87" s="337"/>
      <c r="H87" s="337"/>
      <c r="I87" s="337"/>
      <c r="J87" s="337"/>
      <c r="K87" s="337"/>
      <c r="L87" s="337"/>
      <c r="M87" s="337"/>
      <c r="N87" s="337"/>
      <c r="O87" s="337"/>
      <c r="P87" s="337"/>
      <c r="Q87" s="337"/>
      <c r="R87" s="338"/>
      <c r="S87" s="341"/>
      <c r="T87" s="352"/>
      <c r="U87" s="341"/>
      <c r="V87" s="352"/>
    </row>
    <row r="88" spans="1:22" ht="16.5" customHeight="1" x14ac:dyDescent="0.15">
      <c r="A88" s="353">
        <v>3</v>
      </c>
      <c r="B88" s="75"/>
      <c r="C88" s="343"/>
      <c r="D88" s="344"/>
      <c r="E88" s="333"/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334"/>
      <c r="Q88" s="334"/>
      <c r="R88" s="335"/>
      <c r="S88" s="343"/>
      <c r="T88" s="357"/>
      <c r="U88" s="343"/>
      <c r="V88" s="357"/>
    </row>
    <row r="89" spans="1:22" ht="16.5" customHeight="1" x14ac:dyDescent="0.15">
      <c r="A89" s="354"/>
      <c r="B89" s="74"/>
      <c r="C89" s="339"/>
      <c r="D89" s="340"/>
      <c r="E89" s="330"/>
      <c r="F89" s="331"/>
      <c r="G89" s="331"/>
      <c r="H89" s="331"/>
      <c r="I89" s="331"/>
      <c r="J89" s="331"/>
      <c r="K89" s="331"/>
      <c r="L89" s="331"/>
      <c r="M89" s="331"/>
      <c r="N89" s="331"/>
      <c r="O89" s="331"/>
      <c r="P89" s="331"/>
      <c r="Q89" s="331"/>
      <c r="R89" s="332"/>
      <c r="S89" s="339"/>
      <c r="T89" s="351"/>
      <c r="U89" s="339"/>
      <c r="V89" s="351"/>
    </row>
    <row r="90" spans="1:22" ht="16.5" customHeight="1" x14ac:dyDescent="0.15">
      <c r="A90" s="354"/>
      <c r="B90" s="74"/>
      <c r="C90" s="339"/>
      <c r="D90" s="340"/>
      <c r="E90" s="330"/>
      <c r="F90" s="331"/>
      <c r="G90" s="331"/>
      <c r="H90" s="331"/>
      <c r="I90" s="331"/>
      <c r="J90" s="331"/>
      <c r="K90" s="331"/>
      <c r="L90" s="331"/>
      <c r="M90" s="331"/>
      <c r="N90" s="331"/>
      <c r="O90" s="331"/>
      <c r="P90" s="331"/>
      <c r="Q90" s="331"/>
      <c r="R90" s="332"/>
      <c r="S90" s="339"/>
      <c r="T90" s="351"/>
      <c r="U90" s="339"/>
      <c r="V90" s="351"/>
    </row>
    <row r="91" spans="1:22" ht="16.5" customHeight="1" x14ac:dyDescent="0.15">
      <c r="A91" s="355"/>
      <c r="B91" s="74"/>
      <c r="C91" s="339"/>
      <c r="D91" s="340"/>
      <c r="E91" s="330"/>
      <c r="F91" s="331"/>
      <c r="G91" s="331"/>
      <c r="H91" s="331"/>
      <c r="I91" s="331"/>
      <c r="J91" s="331"/>
      <c r="K91" s="331"/>
      <c r="L91" s="331"/>
      <c r="M91" s="331"/>
      <c r="N91" s="331"/>
      <c r="O91" s="331"/>
      <c r="P91" s="331"/>
      <c r="Q91" s="331"/>
      <c r="R91" s="332"/>
      <c r="S91" s="339"/>
      <c r="T91" s="351"/>
      <c r="U91" s="339"/>
      <c r="V91" s="351"/>
    </row>
    <row r="92" spans="1:22" ht="16.5" customHeight="1" x14ac:dyDescent="0.15">
      <c r="A92" s="355"/>
      <c r="B92" s="74"/>
      <c r="C92" s="339"/>
      <c r="D92" s="340"/>
      <c r="E92" s="330"/>
      <c r="F92" s="331"/>
      <c r="G92" s="331"/>
      <c r="H92" s="331"/>
      <c r="I92" s="331"/>
      <c r="J92" s="331"/>
      <c r="K92" s="331"/>
      <c r="L92" s="331"/>
      <c r="M92" s="331"/>
      <c r="N92" s="331"/>
      <c r="O92" s="331"/>
      <c r="P92" s="331"/>
      <c r="Q92" s="331"/>
      <c r="R92" s="332"/>
      <c r="S92" s="339"/>
      <c r="T92" s="351"/>
      <c r="U92" s="339"/>
      <c r="V92" s="351"/>
    </row>
    <row r="93" spans="1:22" ht="16.5" customHeight="1" x14ac:dyDescent="0.15">
      <c r="A93" s="356"/>
      <c r="B93" s="76"/>
      <c r="C93" s="341"/>
      <c r="D93" s="342"/>
      <c r="E93" s="336"/>
      <c r="F93" s="337"/>
      <c r="G93" s="337"/>
      <c r="H93" s="337"/>
      <c r="I93" s="337"/>
      <c r="J93" s="337"/>
      <c r="K93" s="337"/>
      <c r="L93" s="337"/>
      <c r="M93" s="337"/>
      <c r="N93" s="337"/>
      <c r="O93" s="337"/>
      <c r="P93" s="337"/>
      <c r="Q93" s="337"/>
      <c r="R93" s="338"/>
      <c r="S93" s="341"/>
      <c r="T93" s="352"/>
      <c r="U93" s="341"/>
      <c r="V93" s="352"/>
    </row>
    <row r="94" spans="1:22" ht="22.5" customHeight="1" x14ac:dyDescent="0.15">
      <c r="A94" s="346" t="s">
        <v>45</v>
      </c>
      <c r="B94" s="347"/>
      <c r="C94" s="347"/>
      <c r="D94" s="347"/>
      <c r="E94" s="347"/>
      <c r="F94" s="347"/>
      <c r="G94" s="347"/>
      <c r="H94" s="347"/>
      <c r="I94" s="347"/>
      <c r="J94" s="347"/>
      <c r="K94" s="347"/>
      <c r="L94" s="347"/>
      <c r="M94" s="347"/>
      <c r="N94" s="347"/>
      <c r="O94" s="347"/>
      <c r="P94" s="347"/>
      <c r="Q94" s="347"/>
      <c r="R94" s="348"/>
      <c r="S94" s="77">
        <f>SUM(S22:T93)</f>
        <v>0</v>
      </c>
      <c r="T94" s="78" t="s">
        <v>30</v>
      </c>
      <c r="U94" s="79">
        <f>COUNTA(U22:V93)</f>
        <v>0</v>
      </c>
      <c r="V94" s="80" t="s">
        <v>29</v>
      </c>
    </row>
    <row r="95" spans="1:22" ht="30" customHeight="1" x14ac:dyDescent="0.15">
      <c r="A95" s="412" t="s">
        <v>70</v>
      </c>
      <c r="B95" s="412"/>
      <c r="C95" s="412"/>
      <c r="D95" s="412"/>
      <c r="E95" s="412"/>
      <c r="F95" s="412"/>
      <c r="G95" s="412"/>
      <c r="H95" s="412"/>
      <c r="I95" s="412"/>
      <c r="J95" s="412"/>
      <c r="K95" s="412"/>
      <c r="L95" s="412"/>
      <c r="M95" s="412"/>
      <c r="N95" s="412"/>
      <c r="O95" s="412"/>
      <c r="P95" s="412"/>
      <c r="Q95" s="412"/>
      <c r="R95" s="412"/>
      <c r="S95" s="412"/>
      <c r="T95" s="412"/>
      <c r="U95" s="412"/>
      <c r="V95" s="412"/>
    </row>
    <row r="96" spans="1:22" ht="15" customHeight="1" x14ac:dyDescent="0.15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</row>
    <row r="97" spans="1:29" ht="15" customHeight="1" x14ac:dyDescent="0.15">
      <c r="A97" s="49" t="s">
        <v>58</v>
      </c>
      <c r="F97" s="93"/>
      <c r="H97" s="93" t="s">
        <v>59</v>
      </c>
      <c r="K97" s="93"/>
      <c r="L97" s="104"/>
      <c r="M97" s="104"/>
      <c r="N97" s="104"/>
      <c r="O97" s="104"/>
      <c r="P97" s="104"/>
      <c r="Q97" s="104"/>
      <c r="R97" s="104"/>
      <c r="S97" s="349"/>
      <c r="T97" s="349"/>
      <c r="U97" s="349"/>
      <c r="V97" s="349"/>
    </row>
    <row r="98" spans="1:29" ht="18.75" customHeight="1" x14ac:dyDescent="0.15">
      <c r="A98" s="279" t="s">
        <v>52</v>
      </c>
      <c r="B98" s="280"/>
      <c r="C98" s="281"/>
      <c r="D98" s="288">
        <v>1</v>
      </c>
      <c r="E98" s="94" t="s">
        <v>53</v>
      </c>
      <c r="F98" s="99">
        <f>COUNTIF($U$22:$V$93,1)+COUNTIF('様式８号（＜別紙＞事業実績書）'!$U$8:$V$103,1)</f>
        <v>0</v>
      </c>
      <c r="G98" s="101" t="s">
        <v>29</v>
      </c>
      <c r="H98" s="81">
        <v>1</v>
      </c>
      <c r="I98" s="288">
        <v>2</v>
      </c>
      <c r="J98" s="94" t="s">
        <v>53</v>
      </c>
      <c r="K98" s="99">
        <f>COUNTIF($U$22:$V$93,4)+COUNTIF('様式８号（＜別紙＞事業実績書）'!$U$8:$V$103,4)</f>
        <v>0</v>
      </c>
      <c r="L98" s="101" t="s">
        <v>29</v>
      </c>
      <c r="M98" s="81">
        <v>4</v>
      </c>
      <c r="N98" s="288">
        <v>3</v>
      </c>
      <c r="O98" s="94" t="s">
        <v>53</v>
      </c>
      <c r="P98" s="99">
        <f>COUNTIF($U$22:$V$93,6)+COUNTIF('様式８号（＜別紙＞事業実績書）'!$U$8:$V$103,6)</f>
        <v>0</v>
      </c>
      <c r="Q98" s="101" t="s">
        <v>29</v>
      </c>
      <c r="R98" s="81">
        <v>6</v>
      </c>
      <c r="S98" s="288">
        <v>4</v>
      </c>
      <c r="T98" s="272">
        <f>COUNTIF($U$22:$V$93,10)+COUNTIF('様式８号（＜別紙＞事業実績書）'!$U$8:$V$103,10)</f>
        <v>0</v>
      </c>
      <c r="U98" s="291" t="s">
        <v>29</v>
      </c>
      <c r="V98" s="294">
        <v>10</v>
      </c>
      <c r="W98" s="82"/>
      <c r="X98" s="83"/>
      <c r="Y98" s="62"/>
      <c r="Z98" s="63"/>
      <c r="AA98" s="53"/>
      <c r="AB98" s="53"/>
      <c r="AC98" s="53"/>
    </row>
    <row r="99" spans="1:29" ht="18.75" customHeight="1" x14ac:dyDescent="0.15">
      <c r="A99" s="282"/>
      <c r="B99" s="283"/>
      <c r="C99" s="284"/>
      <c r="D99" s="289"/>
      <c r="E99" s="95" t="s">
        <v>49</v>
      </c>
      <c r="F99" s="100">
        <f>COUNTIF($U$22:$V$93,2)+COUNTIF('様式８号（＜別紙＞事業実績書）'!$U$8:$V$103,2)</f>
        <v>0</v>
      </c>
      <c r="G99" s="102" t="s">
        <v>29</v>
      </c>
      <c r="H99" s="84">
        <v>2</v>
      </c>
      <c r="I99" s="289"/>
      <c r="J99" s="95" t="s">
        <v>49</v>
      </c>
      <c r="K99" s="100">
        <f>COUNTIF($U$22:$V$93,5)+COUNTIF('様式８号（＜別紙＞事業実績書）'!$U$8:$V$103,5)</f>
        <v>0</v>
      </c>
      <c r="L99" s="102" t="s">
        <v>29</v>
      </c>
      <c r="M99" s="84">
        <v>5</v>
      </c>
      <c r="N99" s="289"/>
      <c r="O99" s="95" t="s">
        <v>49</v>
      </c>
      <c r="P99" s="100">
        <f>COUNTIF($U$22:$V$93,7)+COUNTIF('様式８号（＜別紙＞事業実績書）'!$U$8:$V$103,7)</f>
        <v>0</v>
      </c>
      <c r="Q99" s="102" t="s">
        <v>29</v>
      </c>
      <c r="R99" s="84">
        <v>7</v>
      </c>
      <c r="S99" s="289"/>
      <c r="T99" s="273"/>
      <c r="U99" s="292"/>
      <c r="V99" s="295"/>
      <c r="W99" s="82"/>
      <c r="X99" s="83"/>
      <c r="Y99" s="62"/>
      <c r="Z99" s="63"/>
      <c r="AA99" s="53"/>
      <c r="AB99" s="53"/>
      <c r="AC99" s="53"/>
    </row>
    <row r="100" spans="1:29" ht="18.75" customHeight="1" x14ac:dyDescent="0.15">
      <c r="A100" s="282"/>
      <c r="B100" s="283"/>
      <c r="C100" s="284"/>
      <c r="D100" s="289"/>
      <c r="E100" s="95" t="s">
        <v>50</v>
      </c>
      <c r="F100" s="100">
        <f>COUNTIF($U$22:$V$93,3)+COUNTIF('様式８号（＜別紙＞事業実績書）'!$U$8:$V$103,3)</f>
        <v>0</v>
      </c>
      <c r="G100" s="102" t="s">
        <v>29</v>
      </c>
      <c r="H100" s="84">
        <v>3</v>
      </c>
      <c r="I100" s="289"/>
      <c r="J100" s="95"/>
      <c r="K100" s="105"/>
      <c r="L100" s="102"/>
      <c r="M100" s="84"/>
      <c r="N100" s="289"/>
      <c r="O100" s="95" t="s">
        <v>50</v>
      </c>
      <c r="P100" s="100">
        <f>COUNTIF($U$22:$V$93,8)+COUNTIF('様式８号（＜別紙＞事業実績書）'!$U$8:$V$103,8)</f>
        <v>0</v>
      </c>
      <c r="Q100" s="102" t="s">
        <v>29</v>
      </c>
      <c r="R100" s="84">
        <v>8</v>
      </c>
      <c r="S100" s="289"/>
      <c r="T100" s="273"/>
      <c r="U100" s="292"/>
      <c r="V100" s="295"/>
      <c r="W100" s="82"/>
      <c r="X100" s="83"/>
      <c r="Y100" s="62"/>
      <c r="Z100" s="63"/>
      <c r="AA100" s="53"/>
      <c r="AB100" s="53"/>
      <c r="AC100" s="53"/>
    </row>
    <row r="101" spans="1:29" ht="18.75" customHeight="1" x14ac:dyDescent="0.15">
      <c r="A101" s="285"/>
      <c r="B101" s="286"/>
      <c r="C101" s="287"/>
      <c r="D101" s="290"/>
      <c r="E101" s="85"/>
      <c r="F101" s="90"/>
      <c r="G101" s="86"/>
      <c r="H101" s="87"/>
      <c r="I101" s="290"/>
      <c r="J101" s="85"/>
      <c r="K101" s="86"/>
      <c r="L101" s="106"/>
      <c r="M101" s="88"/>
      <c r="N101" s="290"/>
      <c r="O101" s="96" t="s">
        <v>51</v>
      </c>
      <c r="P101" s="107">
        <f>COUNTIF($U$22:$V$93,9)+COUNTIF('様式８号（＜別紙＞事業実績書）'!$U$8:$V$103,9)</f>
        <v>0</v>
      </c>
      <c r="Q101" s="106" t="s">
        <v>29</v>
      </c>
      <c r="R101" s="89">
        <v>9</v>
      </c>
      <c r="S101" s="290"/>
      <c r="T101" s="274"/>
      <c r="U101" s="293"/>
      <c r="V101" s="296"/>
      <c r="W101" s="82"/>
      <c r="X101" s="54"/>
      <c r="Y101" s="62"/>
      <c r="Z101" s="63"/>
      <c r="AA101" s="53"/>
      <c r="AB101" s="53"/>
      <c r="AC101" s="53"/>
    </row>
    <row r="102" spans="1:29" ht="18.75" customHeight="1" x14ac:dyDescent="0.15">
      <c r="A102" s="267" t="s">
        <v>57</v>
      </c>
      <c r="B102" s="268"/>
      <c r="C102" s="269"/>
      <c r="D102" s="97"/>
      <c r="E102" s="98"/>
      <c r="F102" s="98">
        <f>SUM(F98:F100)</f>
        <v>0</v>
      </c>
      <c r="G102" s="103" t="s">
        <v>29</v>
      </c>
      <c r="H102" s="103"/>
      <c r="I102" s="108"/>
      <c r="J102" s="93"/>
      <c r="K102" s="93">
        <f>SUM(K98:K99)</f>
        <v>0</v>
      </c>
      <c r="L102" s="103" t="s">
        <v>29</v>
      </c>
      <c r="M102" s="103"/>
      <c r="N102" s="97"/>
      <c r="O102" s="93"/>
      <c r="P102" s="93">
        <f>SUM(P98:P101)</f>
        <v>0</v>
      </c>
      <c r="Q102" s="103" t="s">
        <v>29</v>
      </c>
      <c r="R102" s="109"/>
      <c r="S102" s="93"/>
      <c r="T102" s="93">
        <f>SUM(T98)</f>
        <v>0</v>
      </c>
      <c r="U102" s="110" t="s">
        <v>29</v>
      </c>
      <c r="V102" s="111"/>
      <c r="W102" s="53"/>
      <c r="X102" s="54"/>
      <c r="Y102" s="62"/>
      <c r="Z102" s="63"/>
      <c r="AA102" s="53"/>
      <c r="AB102" s="53"/>
      <c r="AC102" s="53"/>
    </row>
  </sheetData>
  <mergeCells count="339">
    <mergeCell ref="A95:V95"/>
    <mergeCell ref="U54:V54"/>
    <mergeCell ref="U55:V55"/>
    <mergeCell ref="E55:R55"/>
    <mergeCell ref="S59:T59"/>
    <mergeCell ref="S60:T60"/>
    <mergeCell ref="S53:T53"/>
    <mergeCell ref="S54:T54"/>
    <mergeCell ref="S55:T55"/>
    <mergeCell ref="E56:R56"/>
    <mergeCell ref="E57:R57"/>
    <mergeCell ref="E60:R60"/>
    <mergeCell ref="A64:A69"/>
    <mergeCell ref="S64:T64"/>
    <mergeCell ref="U64:V64"/>
    <mergeCell ref="S67:T67"/>
    <mergeCell ref="U67:V67"/>
    <mergeCell ref="S68:T68"/>
    <mergeCell ref="U68:V68"/>
    <mergeCell ref="S69:T69"/>
    <mergeCell ref="U69:V69"/>
    <mergeCell ref="S65:T65"/>
    <mergeCell ref="S66:T66"/>
    <mergeCell ref="U65:V65"/>
    <mergeCell ref="U36:V36"/>
    <mergeCell ref="U37:V37"/>
    <mergeCell ref="S38:T38"/>
    <mergeCell ref="U38:V38"/>
    <mergeCell ref="S41:T41"/>
    <mergeCell ref="S42:T42"/>
    <mergeCell ref="U41:V41"/>
    <mergeCell ref="U42:V42"/>
    <mergeCell ref="U53:V53"/>
    <mergeCell ref="S44:T44"/>
    <mergeCell ref="U44:V44"/>
    <mergeCell ref="S45:T45"/>
    <mergeCell ref="U45:V45"/>
    <mergeCell ref="S47:T47"/>
    <mergeCell ref="S48:T48"/>
    <mergeCell ref="U47:V47"/>
    <mergeCell ref="U48:V48"/>
    <mergeCell ref="U5:V5"/>
    <mergeCell ref="A6:C15"/>
    <mergeCell ref="D6:J8"/>
    <mergeCell ref="U6:V6"/>
    <mergeCell ref="U7:V7"/>
    <mergeCell ref="U8:V8"/>
    <mergeCell ref="D9:J10"/>
    <mergeCell ref="K9:T9"/>
    <mergeCell ref="U9:V9"/>
    <mergeCell ref="U10:V10"/>
    <mergeCell ref="D11:J14"/>
    <mergeCell ref="U11:V11"/>
    <mergeCell ref="U12:V12"/>
    <mergeCell ref="U13:V13"/>
    <mergeCell ref="U14:V14"/>
    <mergeCell ref="D15:T15"/>
    <mergeCell ref="U15:V15"/>
    <mergeCell ref="A20:A21"/>
    <mergeCell ref="B20:B21"/>
    <mergeCell ref="S23:T23"/>
    <mergeCell ref="U23:V23"/>
    <mergeCell ref="S20:T21"/>
    <mergeCell ref="U20:V21"/>
    <mergeCell ref="A22:A27"/>
    <mergeCell ref="S22:T22"/>
    <mergeCell ref="U22:V22"/>
    <mergeCell ref="S24:T24"/>
    <mergeCell ref="U24:V24"/>
    <mergeCell ref="S26:T26"/>
    <mergeCell ref="U26:V26"/>
    <mergeCell ref="S25:T25"/>
    <mergeCell ref="U25:V25"/>
    <mergeCell ref="S27:T27"/>
    <mergeCell ref="U27:V27"/>
    <mergeCell ref="C20:D21"/>
    <mergeCell ref="C27:D27"/>
    <mergeCell ref="E27:R27"/>
    <mergeCell ref="E20:R21"/>
    <mergeCell ref="E23:R23"/>
    <mergeCell ref="E24:R24"/>
    <mergeCell ref="E25:R25"/>
    <mergeCell ref="A28:A33"/>
    <mergeCell ref="S28:T28"/>
    <mergeCell ref="U28:V28"/>
    <mergeCell ref="A34:A39"/>
    <mergeCell ref="S34:T34"/>
    <mergeCell ref="U34:V34"/>
    <mergeCell ref="S32:T32"/>
    <mergeCell ref="U32:V32"/>
    <mergeCell ref="S39:T39"/>
    <mergeCell ref="U39:V39"/>
    <mergeCell ref="C33:D33"/>
    <mergeCell ref="C34:D34"/>
    <mergeCell ref="U29:V29"/>
    <mergeCell ref="S31:T31"/>
    <mergeCell ref="U31:V31"/>
    <mergeCell ref="S33:T33"/>
    <mergeCell ref="U33:V33"/>
    <mergeCell ref="S29:T29"/>
    <mergeCell ref="S30:T30"/>
    <mergeCell ref="U30:V30"/>
    <mergeCell ref="S35:T35"/>
    <mergeCell ref="S36:T36"/>
    <mergeCell ref="S37:T37"/>
    <mergeCell ref="U35:V35"/>
    <mergeCell ref="A40:A45"/>
    <mergeCell ref="S40:T40"/>
    <mergeCell ref="U40:V40"/>
    <mergeCell ref="S43:T43"/>
    <mergeCell ref="U43:V43"/>
    <mergeCell ref="C44:D44"/>
    <mergeCell ref="C45:D45"/>
    <mergeCell ref="E45:R45"/>
    <mergeCell ref="A52:A57"/>
    <mergeCell ref="S52:T52"/>
    <mergeCell ref="U52:V52"/>
    <mergeCell ref="S50:T50"/>
    <mergeCell ref="U50:V50"/>
    <mergeCell ref="S56:T56"/>
    <mergeCell ref="U56:V56"/>
    <mergeCell ref="S57:T57"/>
    <mergeCell ref="U57:V57"/>
    <mergeCell ref="S51:T51"/>
    <mergeCell ref="U51:V51"/>
    <mergeCell ref="A46:A51"/>
    <mergeCell ref="S46:T46"/>
    <mergeCell ref="U46:V46"/>
    <mergeCell ref="S49:T49"/>
    <mergeCell ref="U49:V49"/>
    <mergeCell ref="A58:A63"/>
    <mergeCell ref="S58:T58"/>
    <mergeCell ref="U58:V58"/>
    <mergeCell ref="S61:T61"/>
    <mergeCell ref="U61:V61"/>
    <mergeCell ref="S62:T62"/>
    <mergeCell ref="U62:V62"/>
    <mergeCell ref="S63:T63"/>
    <mergeCell ref="U63:V63"/>
    <mergeCell ref="U59:V59"/>
    <mergeCell ref="U60:V60"/>
    <mergeCell ref="E58:R58"/>
    <mergeCell ref="E59:R59"/>
    <mergeCell ref="E63:R63"/>
    <mergeCell ref="C58:D58"/>
    <mergeCell ref="C59:D59"/>
    <mergeCell ref="C60:D60"/>
    <mergeCell ref="U66:V66"/>
    <mergeCell ref="C64:D64"/>
    <mergeCell ref="C65:D65"/>
    <mergeCell ref="C66:D66"/>
    <mergeCell ref="C67:D67"/>
    <mergeCell ref="C68:D68"/>
    <mergeCell ref="C69:D69"/>
    <mergeCell ref="E64:R64"/>
    <mergeCell ref="E65:R65"/>
    <mergeCell ref="E66:R66"/>
    <mergeCell ref="E67:R67"/>
    <mergeCell ref="E68:R68"/>
    <mergeCell ref="A70:A75"/>
    <mergeCell ref="S70:T70"/>
    <mergeCell ref="U70:V70"/>
    <mergeCell ref="S73:T73"/>
    <mergeCell ref="U73:V73"/>
    <mergeCell ref="S74:T74"/>
    <mergeCell ref="U74:V74"/>
    <mergeCell ref="S75:T75"/>
    <mergeCell ref="U75:V75"/>
    <mergeCell ref="U71:V71"/>
    <mergeCell ref="E70:R70"/>
    <mergeCell ref="E71:R71"/>
    <mergeCell ref="E72:R72"/>
    <mergeCell ref="E73:R73"/>
    <mergeCell ref="E74:R74"/>
    <mergeCell ref="E75:R75"/>
    <mergeCell ref="S71:T71"/>
    <mergeCell ref="S72:T72"/>
    <mergeCell ref="U72:V72"/>
    <mergeCell ref="C70:D70"/>
    <mergeCell ref="C71:D71"/>
    <mergeCell ref="C72:D72"/>
    <mergeCell ref="C73:D73"/>
    <mergeCell ref="C74:D74"/>
    <mergeCell ref="A76:A81"/>
    <mergeCell ref="S76:T76"/>
    <mergeCell ref="U76:V76"/>
    <mergeCell ref="S79:T79"/>
    <mergeCell ref="U79:V79"/>
    <mergeCell ref="S80:T80"/>
    <mergeCell ref="U80:V80"/>
    <mergeCell ref="S81:T81"/>
    <mergeCell ref="U81:V81"/>
    <mergeCell ref="E76:R76"/>
    <mergeCell ref="S77:T77"/>
    <mergeCell ref="S78:T78"/>
    <mergeCell ref="U77:V77"/>
    <mergeCell ref="U78:V78"/>
    <mergeCell ref="E77:R77"/>
    <mergeCell ref="E78:R78"/>
    <mergeCell ref="C81:D81"/>
    <mergeCell ref="A82:A87"/>
    <mergeCell ref="S82:T82"/>
    <mergeCell ref="U82:V82"/>
    <mergeCell ref="S85:T85"/>
    <mergeCell ref="U85:V85"/>
    <mergeCell ref="C82:D82"/>
    <mergeCell ref="C83:D83"/>
    <mergeCell ref="C84:D84"/>
    <mergeCell ref="C85:D85"/>
    <mergeCell ref="U83:V83"/>
    <mergeCell ref="U84:V84"/>
    <mergeCell ref="S83:T83"/>
    <mergeCell ref="S84:T84"/>
    <mergeCell ref="S87:T87"/>
    <mergeCell ref="U87:V87"/>
    <mergeCell ref="U93:V93"/>
    <mergeCell ref="C86:D86"/>
    <mergeCell ref="C87:D87"/>
    <mergeCell ref="C88:D88"/>
    <mergeCell ref="C89:D89"/>
    <mergeCell ref="C90:D90"/>
    <mergeCell ref="C91:D91"/>
    <mergeCell ref="C92:D92"/>
    <mergeCell ref="U89:V89"/>
    <mergeCell ref="U90:V90"/>
    <mergeCell ref="S89:T89"/>
    <mergeCell ref="S90:T90"/>
    <mergeCell ref="C93:D93"/>
    <mergeCell ref="E90:R90"/>
    <mergeCell ref="E91:R91"/>
    <mergeCell ref="E92:R92"/>
    <mergeCell ref="E93:R93"/>
    <mergeCell ref="A2:V2"/>
    <mergeCell ref="T98:T101"/>
    <mergeCell ref="A102:C102"/>
    <mergeCell ref="A94:R94"/>
    <mergeCell ref="S97:T97"/>
    <mergeCell ref="U97:V97"/>
    <mergeCell ref="A98:C101"/>
    <mergeCell ref="D98:D101"/>
    <mergeCell ref="I98:I101"/>
    <mergeCell ref="N98:N101"/>
    <mergeCell ref="N4:V4"/>
    <mergeCell ref="S98:S101"/>
    <mergeCell ref="U98:U101"/>
    <mergeCell ref="V98:V101"/>
    <mergeCell ref="S92:T92"/>
    <mergeCell ref="U92:V92"/>
    <mergeCell ref="S93:T93"/>
    <mergeCell ref="A88:A93"/>
    <mergeCell ref="S88:T88"/>
    <mergeCell ref="U88:V88"/>
    <mergeCell ref="S91:T91"/>
    <mergeCell ref="U91:V91"/>
    <mergeCell ref="S86:T86"/>
    <mergeCell ref="U86:V86"/>
    <mergeCell ref="C28:D28"/>
    <mergeCell ref="C29:D29"/>
    <mergeCell ref="C30:D30"/>
    <mergeCell ref="C31:D31"/>
    <mergeCell ref="C32:D32"/>
    <mergeCell ref="C22:D22"/>
    <mergeCell ref="C23:D23"/>
    <mergeCell ref="C24:D24"/>
    <mergeCell ref="C25:D25"/>
    <mergeCell ref="C26:D26"/>
    <mergeCell ref="C78:D78"/>
    <mergeCell ref="C79:D79"/>
    <mergeCell ref="C80:D80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6:D46"/>
    <mergeCell ref="C47:D47"/>
    <mergeCell ref="C48:D48"/>
    <mergeCell ref="C49:D49"/>
    <mergeCell ref="C55:D55"/>
    <mergeCell ref="C56:D56"/>
    <mergeCell ref="C57:D57"/>
    <mergeCell ref="C50:D50"/>
    <mergeCell ref="C51:D51"/>
    <mergeCell ref="C52:D52"/>
    <mergeCell ref="C53:D53"/>
    <mergeCell ref="C54:D54"/>
    <mergeCell ref="E32:R32"/>
    <mergeCell ref="E33:R33"/>
    <mergeCell ref="E34:R34"/>
    <mergeCell ref="C61:D61"/>
    <mergeCell ref="C62:D62"/>
    <mergeCell ref="C63:D63"/>
    <mergeCell ref="C75:D75"/>
    <mergeCell ref="C76:D76"/>
    <mergeCell ref="C77:D77"/>
    <mergeCell ref="E49:R49"/>
    <mergeCell ref="E50:R50"/>
    <mergeCell ref="E51:R51"/>
    <mergeCell ref="E52:R52"/>
    <mergeCell ref="E53:R53"/>
    <mergeCell ref="E54:R54"/>
    <mergeCell ref="E89:R89"/>
    <mergeCell ref="E79:R79"/>
    <mergeCell ref="E80:R80"/>
    <mergeCell ref="E81:R81"/>
    <mergeCell ref="E82:R82"/>
    <mergeCell ref="E83:R83"/>
    <mergeCell ref="E84:R84"/>
    <mergeCell ref="E85:R85"/>
    <mergeCell ref="E86:R86"/>
    <mergeCell ref="E87:R87"/>
    <mergeCell ref="K4:M4"/>
    <mergeCell ref="E44:R44"/>
    <mergeCell ref="E61:R61"/>
    <mergeCell ref="E62:R62"/>
    <mergeCell ref="E46:R46"/>
    <mergeCell ref="E47:R47"/>
    <mergeCell ref="E48:R48"/>
    <mergeCell ref="E69:R69"/>
    <mergeCell ref="E88:R88"/>
    <mergeCell ref="E35:R35"/>
    <mergeCell ref="E36:R36"/>
    <mergeCell ref="E37:R37"/>
    <mergeCell ref="E38:R38"/>
    <mergeCell ref="E39:R39"/>
    <mergeCell ref="E40:R40"/>
    <mergeCell ref="E41:R41"/>
    <mergeCell ref="E42:R42"/>
    <mergeCell ref="E43:R43"/>
    <mergeCell ref="E26:R26"/>
    <mergeCell ref="E22:R22"/>
    <mergeCell ref="E28:R28"/>
    <mergeCell ref="E29:R29"/>
    <mergeCell ref="E30:R30"/>
    <mergeCell ref="E31:R31"/>
  </mergeCells>
  <phoneticPr fontId="2"/>
  <pageMargins left="0.59055118110236227" right="0.47244094488188981" top="0.39370078740157483" bottom="0.39370078740157483" header="0.51181102362204722" footer="0.51181102362204722"/>
  <pageSetup paperSize="9" orientation="portrait" r:id="rId1"/>
  <headerFooter alignWithMargins="0"/>
  <rowBreaks count="1" manualBreakCount="1">
    <brk id="51" max="2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D105"/>
  <sheetViews>
    <sheetView showZeros="0" view="pageBreakPreview" zoomScaleNormal="100" workbookViewId="0">
      <selection activeCell="E9" sqref="E9:R9"/>
    </sheetView>
  </sheetViews>
  <sheetFormatPr defaultColWidth="3.75" defaultRowHeight="22.5" customHeight="1" x14ac:dyDescent="0.15"/>
  <cols>
    <col min="1" max="18" width="3.875" style="3" customWidth="1"/>
    <col min="19" max="22" width="5.625" style="3" customWidth="1"/>
    <col min="23" max="29" width="3.75" style="3"/>
    <col min="30" max="30" width="4.125" style="3" customWidth="1"/>
    <col min="31" max="16384" width="3.75" style="3"/>
  </cols>
  <sheetData>
    <row r="1" spans="1:30" ht="18.75" customHeight="1" x14ac:dyDescent="0.15">
      <c r="A1" s="30" t="s">
        <v>54</v>
      </c>
    </row>
    <row r="2" spans="1:30" ht="18.75" customHeight="1" x14ac:dyDescent="0.15">
      <c r="A2" s="270" t="s">
        <v>67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X2" s="31"/>
      <c r="Y2" s="47"/>
      <c r="Z2" s="47"/>
      <c r="AA2" s="47"/>
      <c r="AB2" s="47"/>
      <c r="AC2" s="47"/>
      <c r="AD2" s="47"/>
    </row>
    <row r="3" spans="1:30" ht="15" customHeight="1" x14ac:dyDescent="0.1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6"/>
      <c r="P3" s="6"/>
      <c r="Q3" s="6"/>
      <c r="R3" s="6"/>
      <c r="S3" s="46"/>
      <c r="T3" s="46"/>
      <c r="U3" s="46"/>
      <c r="V3" s="46"/>
    </row>
    <row r="4" spans="1:30" ht="22.5" customHeight="1" x14ac:dyDescent="0.15">
      <c r="A4" s="46"/>
      <c r="B4" s="46"/>
      <c r="C4" s="46"/>
      <c r="D4" s="46"/>
      <c r="E4" s="46"/>
      <c r="F4" s="46"/>
      <c r="G4" s="46"/>
      <c r="H4" s="46"/>
      <c r="I4" s="46"/>
      <c r="K4" s="171" t="s">
        <v>17</v>
      </c>
      <c r="L4" s="171"/>
      <c r="M4" s="171"/>
      <c r="N4" s="271"/>
      <c r="O4" s="271"/>
      <c r="P4" s="271"/>
      <c r="Q4" s="271"/>
      <c r="R4" s="271"/>
      <c r="S4" s="271"/>
      <c r="T4" s="271"/>
      <c r="U4" s="271"/>
      <c r="V4" s="271"/>
    </row>
    <row r="5" spans="1:30" ht="15" customHeight="1" x14ac:dyDescent="0.15">
      <c r="A5" s="46"/>
      <c r="B5" s="46"/>
      <c r="C5" s="46"/>
      <c r="D5" s="46"/>
      <c r="E5" s="46"/>
      <c r="F5" s="46"/>
      <c r="G5" s="46"/>
      <c r="H5" s="46"/>
      <c r="I5" s="46"/>
      <c r="K5" s="6"/>
      <c r="L5" s="6"/>
      <c r="M5" s="6"/>
      <c r="N5" s="6"/>
      <c r="O5" s="6"/>
      <c r="P5" s="6"/>
      <c r="Q5" s="6"/>
      <c r="R5" s="6"/>
      <c r="S5" s="6"/>
      <c r="T5" s="6"/>
      <c r="U5" s="422"/>
      <c r="V5" s="422"/>
    </row>
    <row r="6" spans="1:30" ht="15" customHeight="1" x14ac:dyDescent="0.15">
      <c r="A6" s="200" t="s">
        <v>18</v>
      </c>
      <c r="B6" s="202" t="s">
        <v>63</v>
      </c>
      <c r="C6" s="413" t="s">
        <v>66</v>
      </c>
      <c r="D6" s="414"/>
      <c r="E6" s="167"/>
      <c r="F6" s="417"/>
      <c r="G6" s="417"/>
      <c r="H6" s="417"/>
      <c r="I6" s="417"/>
      <c r="J6" s="417"/>
      <c r="K6" s="417"/>
      <c r="L6" s="417"/>
      <c r="M6" s="417"/>
      <c r="N6" s="417"/>
      <c r="O6" s="417"/>
      <c r="P6" s="417"/>
      <c r="Q6" s="417"/>
      <c r="R6" s="418"/>
      <c r="S6" s="200" t="s">
        <v>22</v>
      </c>
      <c r="T6" s="169"/>
      <c r="U6" s="200" t="s">
        <v>21</v>
      </c>
      <c r="V6" s="169"/>
    </row>
    <row r="7" spans="1:30" ht="15" customHeight="1" x14ac:dyDescent="0.15">
      <c r="A7" s="201"/>
      <c r="B7" s="203"/>
      <c r="C7" s="415"/>
      <c r="D7" s="416"/>
      <c r="E7" s="419"/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420"/>
      <c r="Q7" s="420"/>
      <c r="R7" s="421"/>
      <c r="S7" s="173"/>
      <c r="T7" s="175"/>
      <c r="U7" s="173"/>
      <c r="V7" s="175"/>
    </row>
    <row r="8" spans="1:30" ht="15" customHeight="1" x14ac:dyDescent="0.15">
      <c r="A8" s="215">
        <v>4</v>
      </c>
      <c r="B8" s="34"/>
      <c r="C8" s="234"/>
      <c r="D8" s="423"/>
      <c r="E8" s="424"/>
      <c r="F8" s="425"/>
      <c r="G8" s="425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6"/>
      <c r="S8" s="234"/>
      <c r="T8" s="235"/>
      <c r="U8" s="234"/>
      <c r="V8" s="235"/>
    </row>
    <row r="9" spans="1:30" ht="15" customHeight="1" x14ac:dyDescent="0.15">
      <c r="A9" s="260"/>
      <c r="B9" s="35"/>
      <c r="C9" s="229"/>
      <c r="D9" s="427"/>
      <c r="E9" s="226"/>
      <c r="F9" s="428"/>
      <c r="G9" s="428"/>
      <c r="H9" s="428"/>
      <c r="I9" s="428"/>
      <c r="J9" s="428"/>
      <c r="K9" s="428"/>
      <c r="L9" s="428"/>
      <c r="M9" s="428"/>
      <c r="N9" s="428"/>
      <c r="O9" s="428"/>
      <c r="P9" s="428"/>
      <c r="Q9" s="428"/>
      <c r="R9" s="429"/>
      <c r="S9" s="229"/>
      <c r="T9" s="230"/>
      <c r="U9" s="229"/>
      <c r="V9" s="230"/>
    </row>
    <row r="10" spans="1:30" ht="15" customHeight="1" x14ac:dyDescent="0.15">
      <c r="A10" s="260"/>
      <c r="B10" s="35"/>
      <c r="C10" s="229"/>
      <c r="D10" s="427"/>
      <c r="E10" s="226"/>
      <c r="F10" s="428"/>
      <c r="G10" s="428"/>
      <c r="H10" s="428"/>
      <c r="I10" s="428"/>
      <c r="J10" s="428"/>
      <c r="K10" s="428"/>
      <c r="L10" s="428"/>
      <c r="M10" s="428"/>
      <c r="N10" s="428"/>
      <c r="O10" s="428"/>
      <c r="P10" s="428"/>
      <c r="Q10" s="428"/>
      <c r="R10" s="429"/>
      <c r="S10" s="229"/>
      <c r="T10" s="230"/>
      <c r="U10" s="229"/>
      <c r="V10" s="230"/>
    </row>
    <row r="11" spans="1:30" ht="15" customHeight="1" x14ac:dyDescent="0.15">
      <c r="A11" s="260"/>
      <c r="B11" s="35"/>
      <c r="C11" s="229"/>
      <c r="D11" s="427"/>
      <c r="E11" s="226"/>
      <c r="F11" s="428"/>
      <c r="G11" s="428"/>
      <c r="H11" s="428"/>
      <c r="I11" s="428"/>
      <c r="J11" s="428"/>
      <c r="K11" s="428"/>
      <c r="L11" s="428"/>
      <c r="M11" s="428"/>
      <c r="N11" s="428"/>
      <c r="O11" s="428"/>
      <c r="P11" s="428"/>
      <c r="Q11" s="428"/>
      <c r="R11" s="429"/>
      <c r="S11" s="229"/>
      <c r="T11" s="230"/>
      <c r="U11" s="229"/>
      <c r="V11" s="230"/>
    </row>
    <row r="12" spans="1:30" ht="15" customHeight="1" x14ac:dyDescent="0.15">
      <c r="A12" s="216"/>
      <c r="B12" s="35"/>
      <c r="C12" s="229"/>
      <c r="D12" s="427"/>
      <c r="E12" s="226"/>
      <c r="F12" s="428"/>
      <c r="G12" s="428"/>
      <c r="H12" s="428"/>
      <c r="I12" s="428"/>
      <c r="J12" s="428"/>
      <c r="K12" s="428"/>
      <c r="L12" s="428"/>
      <c r="M12" s="428"/>
      <c r="N12" s="428"/>
      <c r="O12" s="428"/>
      <c r="P12" s="428"/>
      <c r="Q12" s="428"/>
      <c r="R12" s="429"/>
      <c r="S12" s="229"/>
      <c r="T12" s="230"/>
      <c r="U12" s="229"/>
      <c r="V12" s="230"/>
    </row>
    <row r="13" spans="1:30" ht="15" customHeight="1" x14ac:dyDescent="0.15">
      <c r="A13" s="216"/>
      <c r="B13" s="35"/>
      <c r="C13" s="229"/>
      <c r="D13" s="427"/>
      <c r="E13" s="226"/>
      <c r="F13" s="428"/>
      <c r="G13" s="428"/>
      <c r="H13" s="428"/>
      <c r="I13" s="428"/>
      <c r="J13" s="428"/>
      <c r="K13" s="428"/>
      <c r="L13" s="428"/>
      <c r="M13" s="428"/>
      <c r="N13" s="428"/>
      <c r="O13" s="428"/>
      <c r="P13" s="428"/>
      <c r="Q13" s="428"/>
      <c r="R13" s="429"/>
      <c r="S13" s="229"/>
      <c r="T13" s="230"/>
      <c r="U13" s="229"/>
      <c r="V13" s="230"/>
    </row>
    <row r="14" spans="1:30" ht="15" customHeight="1" x14ac:dyDescent="0.15">
      <c r="A14" s="216"/>
      <c r="B14" s="35"/>
      <c r="C14" s="229"/>
      <c r="D14" s="427"/>
      <c r="E14" s="226"/>
      <c r="F14" s="428"/>
      <c r="G14" s="428"/>
      <c r="H14" s="428"/>
      <c r="I14" s="428"/>
      <c r="J14" s="428"/>
      <c r="K14" s="428"/>
      <c r="L14" s="428"/>
      <c r="M14" s="428"/>
      <c r="N14" s="428"/>
      <c r="O14" s="428"/>
      <c r="P14" s="428"/>
      <c r="Q14" s="428"/>
      <c r="R14" s="429"/>
      <c r="S14" s="229"/>
      <c r="T14" s="230"/>
      <c r="U14" s="229"/>
      <c r="V14" s="230"/>
    </row>
    <row r="15" spans="1:30" ht="15" customHeight="1" x14ac:dyDescent="0.15">
      <c r="A15" s="216"/>
      <c r="B15" s="37"/>
      <c r="C15" s="253"/>
      <c r="D15" s="430"/>
      <c r="E15" s="431"/>
      <c r="F15" s="432"/>
      <c r="G15" s="432"/>
      <c r="H15" s="432"/>
      <c r="I15" s="432"/>
      <c r="J15" s="432"/>
      <c r="K15" s="432"/>
      <c r="L15" s="432"/>
      <c r="M15" s="432"/>
      <c r="N15" s="432"/>
      <c r="O15" s="432"/>
      <c r="P15" s="432"/>
      <c r="Q15" s="432"/>
      <c r="R15" s="433"/>
      <c r="S15" s="170"/>
      <c r="T15" s="172"/>
      <c r="U15" s="170"/>
      <c r="V15" s="172"/>
    </row>
    <row r="16" spans="1:30" ht="15" customHeight="1" x14ac:dyDescent="0.15">
      <c r="A16" s="215">
        <v>5</v>
      </c>
      <c r="B16" s="48"/>
      <c r="C16" s="234"/>
      <c r="D16" s="434"/>
      <c r="E16" s="424"/>
      <c r="F16" s="425"/>
      <c r="G16" s="425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6"/>
      <c r="S16" s="234"/>
      <c r="T16" s="235"/>
      <c r="U16" s="234"/>
      <c r="V16" s="235"/>
    </row>
    <row r="17" spans="1:22" ht="15" customHeight="1" x14ac:dyDescent="0.15">
      <c r="A17" s="260"/>
      <c r="B17" s="37"/>
      <c r="C17" s="229"/>
      <c r="D17" s="427"/>
      <c r="E17" s="226"/>
      <c r="F17" s="428"/>
      <c r="G17" s="428"/>
      <c r="H17" s="428"/>
      <c r="I17" s="428"/>
      <c r="J17" s="428"/>
      <c r="K17" s="428"/>
      <c r="L17" s="428"/>
      <c r="M17" s="428"/>
      <c r="N17" s="428"/>
      <c r="O17" s="428"/>
      <c r="P17" s="428"/>
      <c r="Q17" s="428"/>
      <c r="R17" s="429"/>
      <c r="S17" s="224"/>
      <c r="T17" s="225"/>
      <c r="U17" s="224"/>
      <c r="V17" s="225"/>
    </row>
    <row r="18" spans="1:22" ht="15" customHeight="1" x14ac:dyDescent="0.15">
      <c r="A18" s="260"/>
      <c r="B18" s="37"/>
      <c r="C18" s="229"/>
      <c r="D18" s="230"/>
      <c r="E18" s="226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/>
      <c r="R18" s="228"/>
      <c r="S18" s="229"/>
      <c r="T18" s="230"/>
      <c r="U18" s="229"/>
      <c r="V18" s="230"/>
    </row>
    <row r="19" spans="1:22" ht="15" customHeight="1" x14ac:dyDescent="0.15">
      <c r="A19" s="260"/>
      <c r="B19" s="37"/>
      <c r="C19" s="229"/>
      <c r="D19" s="427"/>
      <c r="E19" s="226"/>
      <c r="F19" s="428"/>
      <c r="G19" s="428"/>
      <c r="H19" s="428"/>
      <c r="I19" s="428"/>
      <c r="J19" s="428"/>
      <c r="K19" s="428"/>
      <c r="L19" s="428"/>
      <c r="M19" s="428"/>
      <c r="N19" s="428"/>
      <c r="O19" s="428"/>
      <c r="P19" s="428"/>
      <c r="Q19" s="428"/>
      <c r="R19" s="429"/>
      <c r="S19" s="224"/>
      <c r="T19" s="225"/>
      <c r="U19" s="224"/>
      <c r="V19" s="225"/>
    </row>
    <row r="20" spans="1:22" ht="15" customHeight="1" x14ac:dyDescent="0.15">
      <c r="A20" s="260"/>
      <c r="B20" s="37"/>
      <c r="C20" s="229"/>
      <c r="D20" s="427"/>
      <c r="E20" s="226"/>
      <c r="F20" s="428"/>
      <c r="G20" s="428"/>
      <c r="H20" s="428"/>
      <c r="I20" s="428"/>
      <c r="J20" s="428"/>
      <c r="K20" s="428"/>
      <c r="L20" s="428"/>
      <c r="M20" s="428"/>
      <c r="N20" s="428"/>
      <c r="O20" s="428"/>
      <c r="P20" s="428"/>
      <c r="Q20" s="428"/>
      <c r="R20" s="429"/>
      <c r="S20" s="224"/>
      <c r="T20" s="225"/>
      <c r="U20" s="224"/>
      <c r="V20" s="225"/>
    </row>
    <row r="21" spans="1:22" ht="15" customHeight="1" x14ac:dyDescent="0.15">
      <c r="A21" s="216"/>
      <c r="B21" s="37"/>
      <c r="C21" s="229"/>
      <c r="D21" s="427"/>
      <c r="E21" s="226"/>
      <c r="F21" s="428"/>
      <c r="G21" s="428"/>
      <c r="H21" s="428"/>
      <c r="I21" s="428"/>
      <c r="J21" s="428"/>
      <c r="K21" s="428"/>
      <c r="L21" s="428"/>
      <c r="M21" s="428"/>
      <c r="N21" s="428"/>
      <c r="O21" s="428"/>
      <c r="P21" s="428"/>
      <c r="Q21" s="428"/>
      <c r="R21" s="429"/>
      <c r="S21" s="224"/>
      <c r="T21" s="225"/>
      <c r="U21" s="224"/>
      <c r="V21" s="225"/>
    </row>
    <row r="22" spans="1:22" ht="15" customHeight="1" x14ac:dyDescent="0.15">
      <c r="A22" s="216"/>
      <c r="B22" s="37"/>
      <c r="C22" s="229"/>
      <c r="D22" s="427"/>
      <c r="E22" s="226"/>
      <c r="F22" s="428"/>
      <c r="G22" s="428"/>
      <c r="H22" s="428"/>
      <c r="I22" s="428"/>
      <c r="J22" s="428"/>
      <c r="K22" s="428"/>
      <c r="L22" s="428"/>
      <c r="M22" s="428"/>
      <c r="N22" s="428"/>
      <c r="O22" s="428"/>
      <c r="P22" s="428"/>
      <c r="Q22" s="428"/>
      <c r="R22" s="429"/>
      <c r="S22" s="224"/>
      <c r="T22" s="225"/>
      <c r="U22" s="224"/>
      <c r="V22" s="225"/>
    </row>
    <row r="23" spans="1:22" ht="15" customHeight="1" x14ac:dyDescent="0.15">
      <c r="A23" s="216"/>
      <c r="B23" s="37"/>
      <c r="C23" s="253"/>
      <c r="D23" s="430"/>
      <c r="E23" s="431"/>
      <c r="F23" s="432"/>
      <c r="G23" s="432"/>
      <c r="H23" s="432"/>
      <c r="I23" s="432"/>
      <c r="J23" s="432"/>
      <c r="K23" s="432"/>
      <c r="L23" s="432"/>
      <c r="M23" s="432"/>
      <c r="N23" s="432"/>
      <c r="O23" s="432"/>
      <c r="P23" s="432"/>
      <c r="Q23" s="432"/>
      <c r="R23" s="433"/>
      <c r="S23" s="170"/>
      <c r="T23" s="172"/>
      <c r="U23" s="170"/>
      <c r="V23" s="172"/>
    </row>
    <row r="24" spans="1:22" ht="15" customHeight="1" x14ac:dyDescent="0.15">
      <c r="A24" s="215">
        <v>6</v>
      </c>
      <c r="B24" s="48"/>
      <c r="C24" s="234"/>
      <c r="D24" s="434"/>
      <c r="E24" s="424"/>
      <c r="F24" s="425"/>
      <c r="G24" s="425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6"/>
      <c r="S24" s="234"/>
      <c r="T24" s="235"/>
      <c r="U24" s="234"/>
      <c r="V24" s="235"/>
    </row>
    <row r="25" spans="1:22" ht="15" customHeight="1" x14ac:dyDescent="0.15">
      <c r="A25" s="260"/>
      <c r="B25" s="37"/>
      <c r="C25" s="229"/>
      <c r="D25" s="427"/>
      <c r="E25" s="226"/>
      <c r="F25" s="428"/>
      <c r="G25" s="428"/>
      <c r="H25" s="428"/>
      <c r="I25" s="428"/>
      <c r="J25" s="428"/>
      <c r="K25" s="428"/>
      <c r="L25" s="428"/>
      <c r="M25" s="428"/>
      <c r="N25" s="428"/>
      <c r="O25" s="428"/>
      <c r="P25" s="428"/>
      <c r="Q25" s="428"/>
      <c r="R25" s="429"/>
      <c r="S25" s="224"/>
      <c r="T25" s="225"/>
      <c r="U25" s="224"/>
      <c r="V25" s="225"/>
    </row>
    <row r="26" spans="1:22" ht="15" customHeight="1" x14ac:dyDescent="0.15">
      <c r="A26" s="260"/>
      <c r="B26" s="37"/>
      <c r="C26" s="229"/>
      <c r="D26" s="427"/>
      <c r="E26" s="226"/>
      <c r="F26" s="428"/>
      <c r="G26" s="428"/>
      <c r="H26" s="428"/>
      <c r="I26" s="428"/>
      <c r="J26" s="428"/>
      <c r="K26" s="428"/>
      <c r="L26" s="428"/>
      <c r="M26" s="428"/>
      <c r="N26" s="428"/>
      <c r="O26" s="428"/>
      <c r="P26" s="428"/>
      <c r="Q26" s="428"/>
      <c r="R26" s="429"/>
      <c r="S26" s="224"/>
      <c r="T26" s="225"/>
      <c r="U26" s="224"/>
      <c r="V26" s="225"/>
    </row>
    <row r="27" spans="1:22" ht="15" customHeight="1" x14ac:dyDescent="0.15">
      <c r="A27" s="260"/>
      <c r="B27" s="37"/>
      <c r="C27" s="229"/>
      <c r="D27" s="427"/>
      <c r="E27" s="226"/>
      <c r="F27" s="428"/>
      <c r="G27" s="428"/>
      <c r="H27" s="428"/>
      <c r="I27" s="428"/>
      <c r="J27" s="428"/>
      <c r="K27" s="428"/>
      <c r="L27" s="428"/>
      <c r="M27" s="428"/>
      <c r="N27" s="428"/>
      <c r="O27" s="428"/>
      <c r="P27" s="428"/>
      <c r="Q27" s="428"/>
      <c r="R27" s="429"/>
      <c r="S27" s="224"/>
      <c r="T27" s="225"/>
      <c r="U27" s="224"/>
      <c r="V27" s="225"/>
    </row>
    <row r="28" spans="1:22" ht="15" customHeight="1" x14ac:dyDescent="0.15">
      <c r="A28" s="260"/>
      <c r="B28" s="37"/>
      <c r="C28" s="229"/>
      <c r="D28" s="427"/>
      <c r="E28" s="226"/>
      <c r="F28" s="428"/>
      <c r="G28" s="428"/>
      <c r="H28" s="428"/>
      <c r="I28" s="428"/>
      <c r="J28" s="428"/>
      <c r="K28" s="428"/>
      <c r="L28" s="428"/>
      <c r="M28" s="428"/>
      <c r="N28" s="428"/>
      <c r="O28" s="428"/>
      <c r="P28" s="428"/>
      <c r="Q28" s="428"/>
      <c r="R28" s="429"/>
      <c r="S28" s="224"/>
      <c r="T28" s="225"/>
      <c r="U28" s="224"/>
      <c r="V28" s="225"/>
    </row>
    <row r="29" spans="1:22" ht="15" customHeight="1" x14ac:dyDescent="0.15">
      <c r="A29" s="260"/>
      <c r="B29" s="37"/>
      <c r="C29" s="229"/>
      <c r="D29" s="427"/>
      <c r="E29" s="226"/>
      <c r="F29" s="428"/>
      <c r="G29" s="428"/>
      <c r="H29" s="428"/>
      <c r="I29" s="428"/>
      <c r="J29" s="428"/>
      <c r="K29" s="428"/>
      <c r="L29" s="428"/>
      <c r="M29" s="428"/>
      <c r="N29" s="428"/>
      <c r="O29" s="428"/>
      <c r="P29" s="428"/>
      <c r="Q29" s="428"/>
      <c r="R29" s="429"/>
      <c r="S29" s="224"/>
      <c r="T29" s="225"/>
      <c r="U29" s="224"/>
      <c r="V29" s="225"/>
    </row>
    <row r="30" spans="1:22" ht="15" customHeight="1" x14ac:dyDescent="0.15">
      <c r="A30" s="216"/>
      <c r="B30" s="37"/>
      <c r="C30" s="229"/>
      <c r="D30" s="427"/>
      <c r="E30" s="226"/>
      <c r="F30" s="428"/>
      <c r="G30" s="428"/>
      <c r="H30" s="428"/>
      <c r="I30" s="428"/>
      <c r="J30" s="428"/>
      <c r="K30" s="428"/>
      <c r="L30" s="428"/>
      <c r="M30" s="428"/>
      <c r="N30" s="428"/>
      <c r="O30" s="428"/>
      <c r="P30" s="428"/>
      <c r="Q30" s="428"/>
      <c r="R30" s="429"/>
      <c r="S30" s="224"/>
      <c r="T30" s="225"/>
      <c r="U30" s="224"/>
      <c r="V30" s="225"/>
    </row>
    <row r="31" spans="1:22" ht="15" customHeight="1" x14ac:dyDescent="0.15">
      <c r="A31" s="216"/>
      <c r="B31" s="37"/>
      <c r="C31" s="253"/>
      <c r="D31" s="430"/>
      <c r="E31" s="431"/>
      <c r="F31" s="432"/>
      <c r="G31" s="432"/>
      <c r="H31" s="432"/>
      <c r="I31" s="432"/>
      <c r="J31" s="432"/>
      <c r="K31" s="432"/>
      <c r="L31" s="432"/>
      <c r="M31" s="432"/>
      <c r="N31" s="432"/>
      <c r="O31" s="432"/>
      <c r="P31" s="432"/>
      <c r="Q31" s="432"/>
      <c r="R31" s="433"/>
      <c r="S31" s="170"/>
      <c r="T31" s="172"/>
      <c r="U31" s="170"/>
      <c r="V31" s="172"/>
    </row>
    <row r="32" spans="1:22" ht="15" customHeight="1" x14ac:dyDescent="0.15">
      <c r="A32" s="435">
        <v>7</v>
      </c>
      <c r="B32" s="48"/>
      <c r="C32" s="234"/>
      <c r="D32" s="434"/>
      <c r="E32" s="424"/>
      <c r="F32" s="425"/>
      <c r="G32" s="425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6"/>
      <c r="S32" s="234"/>
      <c r="T32" s="235"/>
      <c r="U32" s="234"/>
      <c r="V32" s="235"/>
    </row>
    <row r="33" spans="1:22" ht="15" customHeight="1" x14ac:dyDescent="0.15">
      <c r="A33" s="436"/>
      <c r="B33" s="37"/>
      <c r="C33" s="229"/>
      <c r="D33" s="427"/>
      <c r="E33" s="226"/>
      <c r="F33" s="428"/>
      <c r="G33" s="428"/>
      <c r="H33" s="428"/>
      <c r="I33" s="428"/>
      <c r="J33" s="428"/>
      <c r="K33" s="428"/>
      <c r="L33" s="428"/>
      <c r="M33" s="428"/>
      <c r="N33" s="428"/>
      <c r="O33" s="428"/>
      <c r="P33" s="428"/>
      <c r="Q33" s="428"/>
      <c r="R33" s="429"/>
      <c r="S33" s="224"/>
      <c r="T33" s="225"/>
      <c r="U33" s="224"/>
      <c r="V33" s="225"/>
    </row>
    <row r="34" spans="1:22" ht="15" customHeight="1" x14ac:dyDescent="0.15">
      <c r="A34" s="436"/>
      <c r="B34" s="37"/>
      <c r="C34" s="229"/>
      <c r="D34" s="427"/>
      <c r="E34" s="226"/>
      <c r="F34" s="428"/>
      <c r="G34" s="428"/>
      <c r="H34" s="428"/>
      <c r="I34" s="428"/>
      <c r="J34" s="428"/>
      <c r="K34" s="428"/>
      <c r="L34" s="428"/>
      <c r="M34" s="428"/>
      <c r="N34" s="428"/>
      <c r="O34" s="428"/>
      <c r="P34" s="428"/>
      <c r="Q34" s="428"/>
      <c r="R34" s="429"/>
      <c r="S34" s="224"/>
      <c r="T34" s="225"/>
      <c r="U34" s="224"/>
      <c r="V34" s="225"/>
    </row>
    <row r="35" spans="1:22" ht="15" customHeight="1" x14ac:dyDescent="0.15">
      <c r="A35" s="436"/>
      <c r="B35" s="37"/>
      <c r="C35" s="229"/>
      <c r="D35" s="427"/>
      <c r="E35" s="226"/>
      <c r="F35" s="428"/>
      <c r="G35" s="428"/>
      <c r="H35" s="428"/>
      <c r="I35" s="428"/>
      <c r="J35" s="428"/>
      <c r="K35" s="428"/>
      <c r="L35" s="428"/>
      <c r="M35" s="428"/>
      <c r="N35" s="428"/>
      <c r="O35" s="428"/>
      <c r="P35" s="428"/>
      <c r="Q35" s="428"/>
      <c r="R35" s="429"/>
      <c r="S35" s="224"/>
      <c r="T35" s="225"/>
      <c r="U35" s="224"/>
      <c r="V35" s="225"/>
    </row>
    <row r="36" spans="1:22" ht="15" customHeight="1" x14ac:dyDescent="0.15">
      <c r="A36" s="436"/>
      <c r="B36" s="37"/>
      <c r="C36" s="229"/>
      <c r="D36" s="427"/>
      <c r="E36" s="226"/>
      <c r="F36" s="428"/>
      <c r="G36" s="428"/>
      <c r="H36" s="428"/>
      <c r="I36" s="428"/>
      <c r="J36" s="428"/>
      <c r="K36" s="428"/>
      <c r="L36" s="428"/>
      <c r="M36" s="428"/>
      <c r="N36" s="428"/>
      <c r="O36" s="428"/>
      <c r="P36" s="428"/>
      <c r="Q36" s="428"/>
      <c r="R36" s="429"/>
      <c r="S36" s="224"/>
      <c r="T36" s="225"/>
      <c r="U36" s="224"/>
      <c r="V36" s="225"/>
    </row>
    <row r="37" spans="1:22" ht="15" customHeight="1" x14ac:dyDescent="0.15">
      <c r="A37" s="436"/>
      <c r="B37" s="37"/>
      <c r="C37" s="229"/>
      <c r="D37" s="427"/>
      <c r="E37" s="226"/>
      <c r="F37" s="428"/>
      <c r="G37" s="428"/>
      <c r="H37" s="428"/>
      <c r="I37" s="428"/>
      <c r="J37" s="428"/>
      <c r="K37" s="428"/>
      <c r="L37" s="428"/>
      <c r="M37" s="428"/>
      <c r="N37" s="428"/>
      <c r="O37" s="428"/>
      <c r="P37" s="428"/>
      <c r="Q37" s="428"/>
      <c r="R37" s="429"/>
      <c r="S37" s="224"/>
      <c r="T37" s="225"/>
      <c r="U37" s="224"/>
      <c r="V37" s="225"/>
    </row>
    <row r="38" spans="1:22" ht="15" customHeight="1" x14ac:dyDescent="0.15">
      <c r="A38" s="436"/>
      <c r="B38" s="37"/>
      <c r="C38" s="229"/>
      <c r="D38" s="427"/>
      <c r="E38" s="226"/>
      <c r="F38" s="428"/>
      <c r="G38" s="428"/>
      <c r="H38" s="428"/>
      <c r="I38" s="428"/>
      <c r="J38" s="428"/>
      <c r="K38" s="428"/>
      <c r="L38" s="428"/>
      <c r="M38" s="428"/>
      <c r="N38" s="428"/>
      <c r="O38" s="428"/>
      <c r="P38" s="428"/>
      <c r="Q38" s="428"/>
      <c r="R38" s="429"/>
      <c r="S38" s="224"/>
      <c r="T38" s="225"/>
      <c r="U38" s="224"/>
      <c r="V38" s="225"/>
    </row>
    <row r="39" spans="1:22" ht="15" customHeight="1" x14ac:dyDescent="0.15">
      <c r="A39" s="437"/>
      <c r="B39" s="37"/>
      <c r="C39" s="253"/>
      <c r="D39" s="430"/>
      <c r="E39" s="431"/>
      <c r="F39" s="432"/>
      <c r="G39" s="432"/>
      <c r="H39" s="432"/>
      <c r="I39" s="432"/>
      <c r="J39" s="432"/>
      <c r="K39" s="432"/>
      <c r="L39" s="432"/>
      <c r="M39" s="432"/>
      <c r="N39" s="432"/>
      <c r="O39" s="432"/>
      <c r="P39" s="432"/>
      <c r="Q39" s="432"/>
      <c r="R39" s="433"/>
      <c r="S39" s="170"/>
      <c r="T39" s="172"/>
      <c r="U39" s="170"/>
      <c r="V39" s="172"/>
    </row>
    <row r="40" spans="1:22" ht="15" customHeight="1" x14ac:dyDescent="0.15">
      <c r="A40" s="215">
        <v>8</v>
      </c>
      <c r="B40" s="48"/>
      <c r="C40" s="234"/>
      <c r="D40" s="434"/>
      <c r="E40" s="424"/>
      <c r="F40" s="425"/>
      <c r="G40" s="425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6"/>
      <c r="S40" s="234"/>
      <c r="T40" s="235"/>
      <c r="U40" s="234"/>
      <c r="V40" s="235"/>
    </row>
    <row r="41" spans="1:22" ht="15" customHeight="1" x14ac:dyDescent="0.15">
      <c r="A41" s="260"/>
      <c r="B41" s="37"/>
      <c r="C41" s="229"/>
      <c r="D41" s="427"/>
      <c r="E41" s="226"/>
      <c r="F41" s="428"/>
      <c r="G41" s="428"/>
      <c r="H41" s="428"/>
      <c r="I41" s="428"/>
      <c r="J41" s="428"/>
      <c r="K41" s="428"/>
      <c r="L41" s="428"/>
      <c r="M41" s="428"/>
      <c r="N41" s="428"/>
      <c r="O41" s="428"/>
      <c r="P41" s="428"/>
      <c r="Q41" s="428"/>
      <c r="R41" s="429"/>
      <c r="S41" s="224"/>
      <c r="T41" s="225"/>
      <c r="U41" s="224"/>
      <c r="V41" s="225"/>
    </row>
    <row r="42" spans="1:22" ht="15" customHeight="1" x14ac:dyDescent="0.15">
      <c r="A42" s="260"/>
      <c r="B42" s="37"/>
      <c r="C42" s="229"/>
      <c r="D42" s="427"/>
      <c r="E42" s="226"/>
      <c r="F42" s="428"/>
      <c r="G42" s="428"/>
      <c r="H42" s="428"/>
      <c r="I42" s="428"/>
      <c r="J42" s="428"/>
      <c r="K42" s="428"/>
      <c r="L42" s="428"/>
      <c r="M42" s="428"/>
      <c r="N42" s="428"/>
      <c r="O42" s="428"/>
      <c r="P42" s="428"/>
      <c r="Q42" s="428"/>
      <c r="R42" s="429"/>
      <c r="S42" s="224"/>
      <c r="T42" s="225"/>
      <c r="U42" s="224"/>
      <c r="V42" s="225"/>
    </row>
    <row r="43" spans="1:22" ht="15" customHeight="1" x14ac:dyDescent="0.15">
      <c r="A43" s="260"/>
      <c r="B43" s="37"/>
      <c r="C43" s="229"/>
      <c r="D43" s="427"/>
      <c r="E43" s="226"/>
      <c r="F43" s="428"/>
      <c r="G43" s="428"/>
      <c r="H43" s="428"/>
      <c r="I43" s="428"/>
      <c r="J43" s="428"/>
      <c r="K43" s="428"/>
      <c r="L43" s="428"/>
      <c r="M43" s="428"/>
      <c r="N43" s="428"/>
      <c r="O43" s="428"/>
      <c r="P43" s="428"/>
      <c r="Q43" s="428"/>
      <c r="R43" s="429"/>
      <c r="S43" s="224"/>
      <c r="T43" s="225"/>
      <c r="U43" s="224"/>
      <c r="V43" s="225"/>
    </row>
    <row r="44" spans="1:22" ht="15" customHeight="1" x14ac:dyDescent="0.15">
      <c r="A44" s="260"/>
      <c r="B44" s="37"/>
      <c r="C44" s="229"/>
      <c r="D44" s="427"/>
      <c r="E44" s="226"/>
      <c r="F44" s="428"/>
      <c r="G44" s="428"/>
      <c r="H44" s="428"/>
      <c r="I44" s="428"/>
      <c r="J44" s="428"/>
      <c r="K44" s="428"/>
      <c r="L44" s="428"/>
      <c r="M44" s="428"/>
      <c r="N44" s="428"/>
      <c r="O44" s="428"/>
      <c r="P44" s="428"/>
      <c r="Q44" s="428"/>
      <c r="R44" s="429"/>
      <c r="S44" s="224"/>
      <c r="T44" s="225"/>
      <c r="U44" s="224"/>
      <c r="V44" s="225"/>
    </row>
    <row r="45" spans="1:22" ht="15" customHeight="1" x14ac:dyDescent="0.15">
      <c r="A45" s="216"/>
      <c r="B45" s="37"/>
      <c r="C45" s="229"/>
      <c r="D45" s="427"/>
      <c r="E45" s="226"/>
      <c r="F45" s="428"/>
      <c r="G45" s="428"/>
      <c r="H45" s="428"/>
      <c r="I45" s="428"/>
      <c r="J45" s="428"/>
      <c r="K45" s="428"/>
      <c r="L45" s="428"/>
      <c r="M45" s="428"/>
      <c r="N45" s="428"/>
      <c r="O45" s="428"/>
      <c r="P45" s="428"/>
      <c r="Q45" s="428"/>
      <c r="R45" s="429"/>
      <c r="S45" s="224"/>
      <c r="T45" s="225"/>
      <c r="U45" s="224"/>
      <c r="V45" s="225"/>
    </row>
    <row r="46" spans="1:22" ht="15" customHeight="1" x14ac:dyDescent="0.15">
      <c r="A46" s="216"/>
      <c r="B46" s="37"/>
      <c r="C46" s="229"/>
      <c r="D46" s="427"/>
      <c r="E46" s="226"/>
      <c r="F46" s="428"/>
      <c r="G46" s="428"/>
      <c r="H46" s="428"/>
      <c r="I46" s="428"/>
      <c r="J46" s="428"/>
      <c r="K46" s="428"/>
      <c r="L46" s="428"/>
      <c r="M46" s="428"/>
      <c r="N46" s="428"/>
      <c r="O46" s="428"/>
      <c r="P46" s="428"/>
      <c r="Q46" s="428"/>
      <c r="R46" s="429"/>
      <c r="S46" s="224"/>
      <c r="T46" s="225"/>
      <c r="U46" s="224"/>
      <c r="V46" s="225"/>
    </row>
    <row r="47" spans="1:22" ht="15" customHeight="1" x14ac:dyDescent="0.15">
      <c r="A47" s="203"/>
      <c r="B47" s="36"/>
      <c r="C47" s="253"/>
      <c r="D47" s="430"/>
      <c r="E47" s="431"/>
      <c r="F47" s="432"/>
      <c r="G47" s="432"/>
      <c r="H47" s="432"/>
      <c r="I47" s="432"/>
      <c r="J47" s="432"/>
      <c r="K47" s="432"/>
      <c r="L47" s="432"/>
      <c r="M47" s="432"/>
      <c r="N47" s="432"/>
      <c r="O47" s="432"/>
      <c r="P47" s="432"/>
      <c r="Q47" s="432"/>
      <c r="R47" s="433"/>
      <c r="S47" s="253"/>
      <c r="T47" s="254"/>
      <c r="U47" s="253"/>
      <c r="V47" s="254"/>
    </row>
    <row r="48" spans="1:22" ht="15" customHeight="1" x14ac:dyDescent="0.15">
      <c r="A48" s="215">
        <v>9</v>
      </c>
      <c r="B48" s="48"/>
      <c r="C48" s="234"/>
      <c r="D48" s="434"/>
      <c r="E48" s="424"/>
      <c r="F48" s="425"/>
      <c r="G48" s="425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6"/>
      <c r="S48" s="234"/>
      <c r="T48" s="235"/>
      <c r="U48" s="234"/>
      <c r="V48" s="235"/>
    </row>
    <row r="49" spans="1:22" ht="15" customHeight="1" x14ac:dyDescent="0.15">
      <c r="A49" s="260"/>
      <c r="B49" s="37"/>
      <c r="C49" s="229"/>
      <c r="D49" s="427"/>
      <c r="E49" s="226"/>
      <c r="F49" s="428"/>
      <c r="G49" s="428"/>
      <c r="H49" s="428"/>
      <c r="I49" s="428"/>
      <c r="J49" s="428"/>
      <c r="K49" s="428"/>
      <c r="L49" s="428"/>
      <c r="M49" s="428"/>
      <c r="N49" s="428"/>
      <c r="O49" s="428"/>
      <c r="P49" s="428"/>
      <c r="Q49" s="428"/>
      <c r="R49" s="429"/>
      <c r="S49" s="224"/>
      <c r="T49" s="225"/>
      <c r="U49" s="224"/>
      <c r="V49" s="225"/>
    </row>
    <row r="50" spans="1:22" ht="15" customHeight="1" x14ac:dyDescent="0.15">
      <c r="A50" s="260"/>
      <c r="B50" s="37"/>
      <c r="C50" s="229"/>
      <c r="D50" s="427"/>
      <c r="E50" s="226"/>
      <c r="F50" s="428"/>
      <c r="G50" s="428"/>
      <c r="H50" s="428"/>
      <c r="I50" s="428"/>
      <c r="J50" s="428"/>
      <c r="K50" s="428"/>
      <c r="L50" s="428"/>
      <c r="M50" s="428"/>
      <c r="N50" s="428"/>
      <c r="O50" s="428"/>
      <c r="P50" s="428"/>
      <c r="Q50" s="428"/>
      <c r="R50" s="429"/>
      <c r="S50" s="224"/>
      <c r="T50" s="225"/>
      <c r="U50" s="224"/>
      <c r="V50" s="225"/>
    </row>
    <row r="51" spans="1:22" ht="15" customHeight="1" x14ac:dyDescent="0.15">
      <c r="A51" s="260"/>
      <c r="B51" s="37"/>
      <c r="C51" s="229"/>
      <c r="D51" s="427"/>
      <c r="E51" s="226"/>
      <c r="F51" s="428"/>
      <c r="G51" s="428"/>
      <c r="H51" s="428"/>
      <c r="I51" s="428"/>
      <c r="J51" s="428"/>
      <c r="K51" s="428"/>
      <c r="L51" s="428"/>
      <c r="M51" s="428"/>
      <c r="N51" s="428"/>
      <c r="O51" s="428"/>
      <c r="P51" s="428"/>
      <c r="Q51" s="428"/>
      <c r="R51" s="429"/>
      <c r="S51" s="224"/>
      <c r="T51" s="225"/>
      <c r="U51" s="224"/>
      <c r="V51" s="225"/>
    </row>
    <row r="52" spans="1:22" ht="15" customHeight="1" x14ac:dyDescent="0.15">
      <c r="A52" s="260"/>
      <c r="B52" s="37"/>
      <c r="C52" s="229"/>
      <c r="D52" s="427"/>
      <c r="E52" s="226"/>
      <c r="F52" s="428"/>
      <c r="G52" s="428"/>
      <c r="H52" s="428"/>
      <c r="I52" s="428"/>
      <c r="J52" s="428"/>
      <c r="K52" s="428"/>
      <c r="L52" s="428"/>
      <c r="M52" s="428"/>
      <c r="N52" s="428"/>
      <c r="O52" s="428"/>
      <c r="P52" s="428"/>
      <c r="Q52" s="428"/>
      <c r="R52" s="429"/>
      <c r="S52" s="224"/>
      <c r="T52" s="225"/>
      <c r="U52" s="224"/>
      <c r="V52" s="225"/>
    </row>
    <row r="53" spans="1:22" ht="15" customHeight="1" x14ac:dyDescent="0.15">
      <c r="A53" s="260"/>
      <c r="B53" s="37"/>
      <c r="C53" s="229"/>
      <c r="D53" s="427"/>
      <c r="E53" s="226"/>
      <c r="F53" s="428"/>
      <c r="G53" s="428"/>
      <c r="H53" s="428"/>
      <c r="I53" s="428"/>
      <c r="J53" s="428"/>
      <c r="K53" s="428"/>
      <c r="L53" s="428"/>
      <c r="M53" s="428"/>
      <c r="N53" s="428"/>
      <c r="O53" s="428"/>
      <c r="P53" s="428"/>
      <c r="Q53" s="428"/>
      <c r="R53" s="429"/>
      <c r="S53" s="224"/>
      <c r="T53" s="225"/>
      <c r="U53" s="224"/>
      <c r="V53" s="225"/>
    </row>
    <row r="54" spans="1:22" ht="15" customHeight="1" x14ac:dyDescent="0.15">
      <c r="A54" s="216"/>
      <c r="B54" s="37"/>
      <c r="C54" s="229"/>
      <c r="D54" s="427"/>
      <c r="E54" s="226"/>
      <c r="F54" s="428"/>
      <c r="G54" s="428"/>
      <c r="H54" s="428"/>
      <c r="I54" s="428"/>
      <c r="J54" s="428"/>
      <c r="K54" s="428"/>
      <c r="L54" s="428"/>
      <c r="M54" s="428"/>
      <c r="N54" s="428"/>
      <c r="O54" s="428"/>
      <c r="P54" s="428"/>
      <c r="Q54" s="428"/>
      <c r="R54" s="429"/>
      <c r="S54" s="224"/>
      <c r="T54" s="225"/>
      <c r="U54" s="224"/>
      <c r="V54" s="225"/>
    </row>
    <row r="55" spans="1:22" ht="15" customHeight="1" x14ac:dyDescent="0.15">
      <c r="A55" s="203"/>
      <c r="B55" s="36"/>
      <c r="C55" s="253"/>
      <c r="D55" s="430"/>
      <c r="E55" s="431"/>
      <c r="F55" s="432"/>
      <c r="G55" s="432"/>
      <c r="H55" s="432"/>
      <c r="I55" s="432"/>
      <c r="J55" s="432"/>
      <c r="K55" s="432"/>
      <c r="L55" s="432"/>
      <c r="M55" s="432"/>
      <c r="N55" s="432"/>
      <c r="O55" s="432"/>
      <c r="P55" s="432"/>
      <c r="Q55" s="432"/>
      <c r="R55" s="433"/>
      <c r="S55" s="173"/>
      <c r="T55" s="175"/>
      <c r="U55" s="173"/>
      <c r="V55" s="175"/>
    </row>
    <row r="56" spans="1:22" ht="15" customHeight="1" x14ac:dyDescent="0.15">
      <c r="A56" s="215">
        <v>10</v>
      </c>
      <c r="B56" s="48"/>
      <c r="C56" s="234"/>
      <c r="D56" s="434"/>
      <c r="E56" s="424"/>
      <c r="F56" s="425"/>
      <c r="G56" s="425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6"/>
      <c r="S56" s="234"/>
      <c r="T56" s="235"/>
      <c r="U56" s="234"/>
      <c r="V56" s="235"/>
    </row>
    <row r="57" spans="1:22" ht="15" customHeight="1" x14ac:dyDescent="0.15">
      <c r="A57" s="260"/>
      <c r="B57" s="37"/>
      <c r="C57" s="229"/>
      <c r="D57" s="427"/>
      <c r="E57" s="226"/>
      <c r="F57" s="428"/>
      <c r="G57" s="428"/>
      <c r="H57" s="428"/>
      <c r="I57" s="428"/>
      <c r="J57" s="428"/>
      <c r="K57" s="428"/>
      <c r="L57" s="428"/>
      <c r="M57" s="428"/>
      <c r="N57" s="428"/>
      <c r="O57" s="428"/>
      <c r="P57" s="428"/>
      <c r="Q57" s="428"/>
      <c r="R57" s="429"/>
      <c r="S57" s="224"/>
      <c r="T57" s="225"/>
      <c r="U57" s="224"/>
      <c r="V57" s="225"/>
    </row>
    <row r="58" spans="1:22" ht="15" customHeight="1" x14ac:dyDescent="0.15">
      <c r="A58" s="260"/>
      <c r="B58" s="37"/>
      <c r="C58" s="229"/>
      <c r="D58" s="427"/>
      <c r="E58" s="226"/>
      <c r="F58" s="428"/>
      <c r="G58" s="428"/>
      <c r="H58" s="428"/>
      <c r="I58" s="428"/>
      <c r="J58" s="428"/>
      <c r="K58" s="428"/>
      <c r="L58" s="428"/>
      <c r="M58" s="428"/>
      <c r="N58" s="428"/>
      <c r="O58" s="428"/>
      <c r="P58" s="428"/>
      <c r="Q58" s="428"/>
      <c r="R58" s="429"/>
      <c r="S58" s="224"/>
      <c r="T58" s="225"/>
      <c r="U58" s="224"/>
      <c r="V58" s="225"/>
    </row>
    <row r="59" spans="1:22" ht="15" customHeight="1" x14ac:dyDescent="0.15">
      <c r="A59" s="260"/>
      <c r="B59" s="37"/>
      <c r="C59" s="229"/>
      <c r="D59" s="427"/>
      <c r="E59" s="226"/>
      <c r="F59" s="428"/>
      <c r="G59" s="428"/>
      <c r="H59" s="428"/>
      <c r="I59" s="428"/>
      <c r="J59" s="428"/>
      <c r="K59" s="428"/>
      <c r="L59" s="428"/>
      <c r="M59" s="428"/>
      <c r="N59" s="428"/>
      <c r="O59" s="428"/>
      <c r="P59" s="428"/>
      <c r="Q59" s="428"/>
      <c r="R59" s="429"/>
      <c r="S59" s="224"/>
      <c r="T59" s="225"/>
      <c r="U59" s="224"/>
      <c r="V59" s="225"/>
    </row>
    <row r="60" spans="1:22" ht="15" customHeight="1" x14ac:dyDescent="0.15">
      <c r="A60" s="260"/>
      <c r="B60" s="37"/>
      <c r="C60" s="229"/>
      <c r="D60" s="427"/>
      <c r="E60" s="226"/>
      <c r="F60" s="428"/>
      <c r="G60" s="428"/>
      <c r="H60" s="428"/>
      <c r="I60" s="428"/>
      <c r="J60" s="428"/>
      <c r="K60" s="428"/>
      <c r="L60" s="428"/>
      <c r="M60" s="428"/>
      <c r="N60" s="428"/>
      <c r="O60" s="428"/>
      <c r="P60" s="428"/>
      <c r="Q60" s="428"/>
      <c r="R60" s="429"/>
      <c r="S60" s="224"/>
      <c r="T60" s="225"/>
      <c r="U60" s="224"/>
      <c r="V60" s="225"/>
    </row>
    <row r="61" spans="1:22" ht="15" customHeight="1" x14ac:dyDescent="0.15">
      <c r="A61" s="216"/>
      <c r="B61" s="37"/>
      <c r="C61" s="229"/>
      <c r="D61" s="427"/>
      <c r="E61" s="226"/>
      <c r="F61" s="428"/>
      <c r="G61" s="428"/>
      <c r="H61" s="428"/>
      <c r="I61" s="428"/>
      <c r="J61" s="428"/>
      <c r="K61" s="428"/>
      <c r="L61" s="428"/>
      <c r="M61" s="428"/>
      <c r="N61" s="428"/>
      <c r="O61" s="428"/>
      <c r="P61" s="428"/>
      <c r="Q61" s="428"/>
      <c r="R61" s="429"/>
      <c r="S61" s="224"/>
      <c r="T61" s="225"/>
      <c r="U61" s="224"/>
      <c r="V61" s="225"/>
    </row>
    <row r="62" spans="1:22" ht="15" customHeight="1" x14ac:dyDescent="0.15">
      <c r="A62" s="216"/>
      <c r="B62" s="37"/>
      <c r="C62" s="229"/>
      <c r="D62" s="427"/>
      <c r="E62" s="226"/>
      <c r="F62" s="428"/>
      <c r="G62" s="428"/>
      <c r="H62" s="428"/>
      <c r="I62" s="428"/>
      <c r="J62" s="428"/>
      <c r="K62" s="428"/>
      <c r="L62" s="428"/>
      <c r="M62" s="428"/>
      <c r="N62" s="428"/>
      <c r="O62" s="428"/>
      <c r="P62" s="428"/>
      <c r="Q62" s="428"/>
      <c r="R62" s="429"/>
      <c r="S62" s="224"/>
      <c r="T62" s="225"/>
      <c r="U62" s="224"/>
      <c r="V62" s="225"/>
    </row>
    <row r="63" spans="1:22" ht="15" customHeight="1" x14ac:dyDescent="0.15">
      <c r="A63" s="216"/>
      <c r="B63" s="37"/>
      <c r="C63" s="253"/>
      <c r="D63" s="430"/>
      <c r="E63" s="431"/>
      <c r="F63" s="432"/>
      <c r="G63" s="432"/>
      <c r="H63" s="432"/>
      <c r="I63" s="432"/>
      <c r="J63" s="432"/>
      <c r="K63" s="432"/>
      <c r="L63" s="432"/>
      <c r="M63" s="432"/>
      <c r="N63" s="432"/>
      <c r="O63" s="432"/>
      <c r="P63" s="432"/>
      <c r="Q63" s="432"/>
      <c r="R63" s="433"/>
      <c r="S63" s="170"/>
      <c r="T63" s="172"/>
      <c r="U63" s="170"/>
      <c r="V63" s="172"/>
    </row>
    <row r="64" spans="1:22" ht="15" customHeight="1" x14ac:dyDescent="0.15">
      <c r="A64" s="215">
        <v>11</v>
      </c>
      <c r="B64" s="48"/>
      <c r="C64" s="234"/>
      <c r="D64" s="434"/>
      <c r="E64" s="424"/>
      <c r="F64" s="425"/>
      <c r="G64" s="425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6"/>
      <c r="S64" s="234"/>
      <c r="T64" s="235"/>
      <c r="U64" s="234"/>
      <c r="V64" s="235"/>
    </row>
    <row r="65" spans="1:22" ht="15" customHeight="1" x14ac:dyDescent="0.15">
      <c r="A65" s="260"/>
      <c r="B65" s="37"/>
      <c r="C65" s="229"/>
      <c r="D65" s="427"/>
      <c r="E65" s="226"/>
      <c r="F65" s="428"/>
      <c r="G65" s="428"/>
      <c r="H65" s="428"/>
      <c r="I65" s="428"/>
      <c r="J65" s="428"/>
      <c r="K65" s="428"/>
      <c r="L65" s="428"/>
      <c r="M65" s="428"/>
      <c r="N65" s="428"/>
      <c r="O65" s="428"/>
      <c r="P65" s="428"/>
      <c r="Q65" s="428"/>
      <c r="R65" s="429"/>
      <c r="S65" s="224"/>
      <c r="T65" s="225"/>
      <c r="U65" s="224"/>
      <c r="V65" s="225"/>
    </row>
    <row r="66" spans="1:22" ht="15" customHeight="1" x14ac:dyDescent="0.15">
      <c r="A66" s="260"/>
      <c r="B66" s="37"/>
      <c r="C66" s="229"/>
      <c r="D66" s="427"/>
      <c r="E66" s="226"/>
      <c r="F66" s="428"/>
      <c r="G66" s="428"/>
      <c r="H66" s="428"/>
      <c r="I66" s="428"/>
      <c r="J66" s="428"/>
      <c r="K66" s="428"/>
      <c r="L66" s="428"/>
      <c r="M66" s="428"/>
      <c r="N66" s="428"/>
      <c r="O66" s="428"/>
      <c r="P66" s="428"/>
      <c r="Q66" s="428"/>
      <c r="R66" s="429"/>
      <c r="S66" s="224"/>
      <c r="T66" s="225"/>
      <c r="U66" s="224"/>
      <c r="V66" s="225"/>
    </row>
    <row r="67" spans="1:22" ht="15" customHeight="1" x14ac:dyDescent="0.15">
      <c r="A67" s="260"/>
      <c r="B67" s="37"/>
      <c r="C67" s="229"/>
      <c r="D67" s="427"/>
      <c r="E67" s="226"/>
      <c r="F67" s="428"/>
      <c r="G67" s="428"/>
      <c r="H67" s="428"/>
      <c r="I67" s="428"/>
      <c r="J67" s="428"/>
      <c r="K67" s="428"/>
      <c r="L67" s="428"/>
      <c r="M67" s="428"/>
      <c r="N67" s="428"/>
      <c r="O67" s="428"/>
      <c r="P67" s="428"/>
      <c r="Q67" s="428"/>
      <c r="R67" s="429"/>
      <c r="S67" s="224"/>
      <c r="T67" s="225"/>
      <c r="U67" s="224"/>
      <c r="V67" s="225"/>
    </row>
    <row r="68" spans="1:22" ht="15" customHeight="1" x14ac:dyDescent="0.15">
      <c r="A68" s="260"/>
      <c r="B68" s="37"/>
      <c r="C68" s="229"/>
      <c r="D68" s="427"/>
      <c r="E68" s="226"/>
      <c r="F68" s="428"/>
      <c r="G68" s="428"/>
      <c r="H68" s="428"/>
      <c r="I68" s="428"/>
      <c r="J68" s="428"/>
      <c r="K68" s="428"/>
      <c r="L68" s="428"/>
      <c r="M68" s="428"/>
      <c r="N68" s="428"/>
      <c r="O68" s="428"/>
      <c r="P68" s="428"/>
      <c r="Q68" s="428"/>
      <c r="R68" s="429"/>
      <c r="S68" s="224"/>
      <c r="T68" s="225"/>
      <c r="U68" s="224"/>
      <c r="V68" s="225"/>
    </row>
    <row r="69" spans="1:22" ht="15" customHeight="1" x14ac:dyDescent="0.15">
      <c r="A69" s="216"/>
      <c r="B69" s="37"/>
      <c r="C69" s="229"/>
      <c r="D69" s="427"/>
      <c r="E69" s="226"/>
      <c r="F69" s="428"/>
      <c r="G69" s="428"/>
      <c r="H69" s="428"/>
      <c r="I69" s="428"/>
      <c r="J69" s="428"/>
      <c r="K69" s="428"/>
      <c r="L69" s="428"/>
      <c r="M69" s="428"/>
      <c r="N69" s="428"/>
      <c r="O69" s="428"/>
      <c r="P69" s="428"/>
      <c r="Q69" s="428"/>
      <c r="R69" s="429"/>
      <c r="S69" s="224"/>
      <c r="T69" s="225"/>
      <c r="U69" s="224"/>
      <c r="V69" s="225"/>
    </row>
    <row r="70" spans="1:22" ht="15" customHeight="1" x14ac:dyDescent="0.15">
      <c r="A70" s="216"/>
      <c r="B70" s="37"/>
      <c r="C70" s="229"/>
      <c r="D70" s="427"/>
      <c r="E70" s="226"/>
      <c r="F70" s="428"/>
      <c r="G70" s="428"/>
      <c r="H70" s="428"/>
      <c r="I70" s="428"/>
      <c r="J70" s="428"/>
      <c r="K70" s="428"/>
      <c r="L70" s="428"/>
      <c r="M70" s="428"/>
      <c r="N70" s="428"/>
      <c r="O70" s="428"/>
      <c r="P70" s="428"/>
      <c r="Q70" s="428"/>
      <c r="R70" s="429"/>
      <c r="S70" s="224"/>
      <c r="T70" s="225"/>
      <c r="U70" s="224"/>
      <c r="V70" s="225"/>
    </row>
    <row r="71" spans="1:22" ht="15" customHeight="1" x14ac:dyDescent="0.15">
      <c r="A71" s="216"/>
      <c r="B71" s="37"/>
      <c r="C71" s="253"/>
      <c r="D71" s="430"/>
      <c r="E71" s="431"/>
      <c r="F71" s="432"/>
      <c r="G71" s="432"/>
      <c r="H71" s="432"/>
      <c r="I71" s="432"/>
      <c r="J71" s="432"/>
      <c r="K71" s="432"/>
      <c r="L71" s="432"/>
      <c r="M71" s="432"/>
      <c r="N71" s="432"/>
      <c r="O71" s="432"/>
      <c r="P71" s="432"/>
      <c r="Q71" s="432"/>
      <c r="R71" s="433"/>
      <c r="S71" s="170"/>
      <c r="T71" s="172"/>
      <c r="U71" s="170"/>
      <c r="V71" s="172"/>
    </row>
    <row r="72" spans="1:22" ht="15" customHeight="1" x14ac:dyDescent="0.15">
      <c r="A72" s="215">
        <v>12</v>
      </c>
      <c r="B72" s="48"/>
      <c r="C72" s="234"/>
      <c r="D72" s="434"/>
      <c r="E72" s="424"/>
      <c r="F72" s="425"/>
      <c r="G72" s="425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6"/>
      <c r="S72" s="234"/>
      <c r="T72" s="235"/>
      <c r="U72" s="234"/>
      <c r="V72" s="235"/>
    </row>
    <row r="73" spans="1:22" ht="15" customHeight="1" x14ac:dyDescent="0.15">
      <c r="A73" s="260"/>
      <c r="B73" s="37"/>
      <c r="C73" s="229"/>
      <c r="D73" s="427"/>
      <c r="E73" s="226"/>
      <c r="F73" s="428"/>
      <c r="G73" s="428"/>
      <c r="H73" s="428"/>
      <c r="I73" s="428"/>
      <c r="J73" s="428"/>
      <c r="K73" s="428"/>
      <c r="L73" s="428"/>
      <c r="M73" s="428"/>
      <c r="N73" s="428"/>
      <c r="O73" s="428"/>
      <c r="P73" s="428"/>
      <c r="Q73" s="428"/>
      <c r="R73" s="429"/>
      <c r="S73" s="224"/>
      <c r="T73" s="225"/>
      <c r="U73" s="224"/>
      <c r="V73" s="225"/>
    </row>
    <row r="74" spans="1:22" ht="15" customHeight="1" x14ac:dyDescent="0.15">
      <c r="A74" s="260"/>
      <c r="B74" s="37"/>
      <c r="C74" s="229"/>
      <c r="D74" s="427"/>
      <c r="E74" s="226"/>
      <c r="F74" s="428"/>
      <c r="G74" s="428"/>
      <c r="H74" s="428"/>
      <c r="I74" s="428"/>
      <c r="J74" s="428"/>
      <c r="K74" s="428"/>
      <c r="L74" s="428"/>
      <c r="M74" s="428"/>
      <c r="N74" s="428"/>
      <c r="O74" s="428"/>
      <c r="P74" s="428"/>
      <c r="Q74" s="428"/>
      <c r="R74" s="429"/>
      <c r="S74" s="224"/>
      <c r="T74" s="225"/>
      <c r="U74" s="224"/>
      <c r="V74" s="225"/>
    </row>
    <row r="75" spans="1:22" ht="15" customHeight="1" x14ac:dyDescent="0.15">
      <c r="A75" s="260"/>
      <c r="B75" s="37"/>
      <c r="C75" s="229"/>
      <c r="D75" s="427"/>
      <c r="E75" s="226"/>
      <c r="F75" s="428"/>
      <c r="G75" s="428"/>
      <c r="H75" s="428"/>
      <c r="I75" s="428"/>
      <c r="J75" s="428"/>
      <c r="K75" s="428"/>
      <c r="L75" s="428"/>
      <c r="M75" s="428"/>
      <c r="N75" s="428"/>
      <c r="O75" s="428"/>
      <c r="P75" s="428"/>
      <c r="Q75" s="428"/>
      <c r="R75" s="429"/>
      <c r="S75" s="224"/>
      <c r="T75" s="225"/>
      <c r="U75" s="224"/>
      <c r="V75" s="225"/>
    </row>
    <row r="76" spans="1:22" ht="15" customHeight="1" x14ac:dyDescent="0.15">
      <c r="A76" s="260"/>
      <c r="B76" s="37"/>
      <c r="C76" s="229"/>
      <c r="D76" s="427"/>
      <c r="E76" s="226"/>
      <c r="F76" s="428"/>
      <c r="G76" s="428"/>
      <c r="H76" s="428"/>
      <c r="I76" s="428"/>
      <c r="J76" s="428"/>
      <c r="K76" s="428"/>
      <c r="L76" s="428"/>
      <c r="M76" s="428"/>
      <c r="N76" s="428"/>
      <c r="O76" s="428"/>
      <c r="P76" s="428"/>
      <c r="Q76" s="428"/>
      <c r="R76" s="429"/>
      <c r="S76" s="224"/>
      <c r="T76" s="225"/>
      <c r="U76" s="224"/>
      <c r="V76" s="225"/>
    </row>
    <row r="77" spans="1:22" ht="15" customHeight="1" x14ac:dyDescent="0.15">
      <c r="A77" s="216"/>
      <c r="B77" s="37"/>
      <c r="C77" s="229"/>
      <c r="D77" s="427"/>
      <c r="E77" s="226"/>
      <c r="F77" s="428"/>
      <c r="G77" s="428"/>
      <c r="H77" s="428"/>
      <c r="I77" s="428"/>
      <c r="J77" s="428"/>
      <c r="K77" s="428"/>
      <c r="L77" s="428"/>
      <c r="M77" s="428"/>
      <c r="N77" s="428"/>
      <c r="O77" s="428"/>
      <c r="P77" s="428"/>
      <c r="Q77" s="428"/>
      <c r="R77" s="429"/>
      <c r="S77" s="224"/>
      <c r="T77" s="225"/>
      <c r="U77" s="224"/>
      <c r="V77" s="225"/>
    </row>
    <row r="78" spans="1:22" ht="15" customHeight="1" x14ac:dyDescent="0.15">
      <c r="A78" s="216"/>
      <c r="B78" s="37"/>
      <c r="C78" s="229"/>
      <c r="D78" s="427"/>
      <c r="E78" s="226"/>
      <c r="F78" s="428"/>
      <c r="G78" s="428"/>
      <c r="H78" s="428"/>
      <c r="I78" s="428"/>
      <c r="J78" s="428"/>
      <c r="K78" s="428"/>
      <c r="L78" s="428"/>
      <c r="M78" s="428"/>
      <c r="N78" s="428"/>
      <c r="O78" s="428"/>
      <c r="P78" s="428"/>
      <c r="Q78" s="428"/>
      <c r="R78" s="429"/>
      <c r="S78" s="224"/>
      <c r="T78" s="225"/>
      <c r="U78" s="224"/>
      <c r="V78" s="225"/>
    </row>
    <row r="79" spans="1:22" ht="15" customHeight="1" x14ac:dyDescent="0.15">
      <c r="A79" s="216"/>
      <c r="B79" s="37"/>
      <c r="C79" s="253"/>
      <c r="D79" s="430"/>
      <c r="E79" s="431"/>
      <c r="F79" s="432"/>
      <c r="G79" s="432"/>
      <c r="H79" s="432"/>
      <c r="I79" s="432"/>
      <c r="J79" s="432"/>
      <c r="K79" s="432"/>
      <c r="L79" s="432"/>
      <c r="M79" s="432"/>
      <c r="N79" s="432"/>
      <c r="O79" s="432"/>
      <c r="P79" s="432"/>
      <c r="Q79" s="432"/>
      <c r="R79" s="433"/>
      <c r="S79" s="170"/>
      <c r="T79" s="172"/>
      <c r="U79" s="170"/>
      <c r="V79" s="172"/>
    </row>
    <row r="80" spans="1:22" ht="15" customHeight="1" x14ac:dyDescent="0.15">
      <c r="A80" s="215">
        <v>1</v>
      </c>
      <c r="B80" s="48"/>
      <c r="C80" s="234"/>
      <c r="D80" s="434"/>
      <c r="E80" s="424"/>
      <c r="F80" s="425"/>
      <c r="G80" s="425"/>
      <c r="H80" s="425"/>
      <c r="I80" s="425"/>
      <c r="J80" s="425"/>
      <c r="K80" s="425"/>
      <c r="L80" s="425"/>
      <c r="M80" s="425"/>
      <c r="N80" s="425"/>
      <c r="O80" s="425"/>
      <c r="P80" s="425"/>
      <c r="Q80" s="425"/>
      <c r="R80" s="426"/>
      <c r="S80" s="234"/>
      <c r="T80" s="235"/>
      <c r="U80" s="234"/>
      <c r="V80" s="235"/>
    </row>
    <row r="81" spans="1:22" ht="15" customHeight="1" x14ac:dyDescent="0.15">
      <c r="A81" s="260"/>
      <c r="B81" s="37"/>
      <c r="C81" s="229"/>
      <c r="D81" s="427"/>
      <c r="E81" s="226"/>
      <c r="F81" s="428"/>
      <c r="G81" s="428"/>
      <c r="H81" s="428"/>
      <c r="I81" s="428"/>
      <c r="J81" s="428"/>
      <c r="K81" s="428"/>
      <c r="L81" s="428"/>
      <c r="M81" s="428"/>
      <c r="N81" s="428"/>
      <c r="O81" s="428"/>
      <c r="P81" s="428"/>
      <c r="Q81" s="428"/>
      <c r="R81" s="429"/>
      <c r="S81" s="224"/>
      <c r="T81" s="225"/>
      <c r="U81" s="224"/>
      <c r="V81" s="225"/>
    </row>
    <row r="82" spans="1:22" ht="15" customHeight="1" x14ac:dyDescent="0.15">
      <c r="A82" s="260"/>
      <c r="B82" s="37"/>
      <c r="C82" s="229"/>
      <c r="D82" s="427"/>
      <c r="E82" s="226"/>
      <c r="F82" s="428"/>
      <c r="G82" s="428"/>
      <c r="H82" s="428"/>
      <c r="I82" s="428"/>
      <c r="J82" s="428"/>
      <c r="K82" s="428"/>
      <c r="L82" s="428"/>
      <c r="M82" s="428"/>
      <c r="N82" s="428"/>
      <c r="O82" s="428"/>
      <c r="P82" s="428"/>
      <c r="Q82" s="428"/>
      <c r="R82" s="429"/>
      <c r="S82" s="224"/>
      <c r="T82" s="225"/>
      <c r="U82" s="224"/>
      <c r="V82" s="225"/>
    </row>
    <row r="83" spans="1:22" ht="15" customHeight="1" x14ac:dyDescent="0.15">
      <c r="A83" s="260"/>
      <c r="B83" s="37"/>
      <c r="C83" s="229"/>
      <c r="D83" s="427"/>
      <c r="E83" s="226"/>
      <c r="F83" s="428"/>
      <c r="G83" s="428"/>
      <c r="H83" s="428"/>
      <c r="I83" s="428"/>
      <c r="J83" s="428"/>
      <c r="K83" s="428"/>
      <c r="L83" s="428"/>
      <c r="M83" s="428"/>
      <c r="N83" s="428"/>
      <c r="O83" s="428"/>
      <c r="P83" s="428"/>
      <c r="Q83" s="428"/>
      <c r="R83" s="429"/>
      <c r="S83" s="224"/>
      <c r="T83" s="225"/>
      <c r="U83" s="224"/>
      <c r="V83" s="225"/>
    </row>
    <row r="84" spans="1:22" ht="15" customHeight="1" x14ac:dyDescent="0.15">
      <c r="A84" s="260"/>
      <c r="B84" s="37"/>
      <c r="C84" s="229"/>
      <c r="D84" s="427"/>
      <c r="E84" s="226"/>
      <c r="F84" s="428"/>
      <c r="G84" s="428"/>
      <c r="H84" s="428"/>
      <c r="I84" s="428"/>
      <c r="J84" s="428"/>
      <c r="K84" s="428"/>
      <c r="L84" s="428"/>
      <c r="M84" s="428"/>
      <c r="N84" s="428"/>
      <c r="O84" s="428"/>
      <c r="P84" s="428"/>
      <c r="Q84" s="428"/>
      <c r="R84" s="429"/>
      <c r="S84" s="224"/>
      <c r="T84" s="225"/>
      <c r="U84" s="224"/>
      <c r="V84" s="225"/>
    </row>
    <row r="85" spans="1:22" ht="15" customHeight="1" x14ac:dyDescent="0.15">
      <c r="A85" s="260"/>
      <c r="B85" s="37"/>
      <c r="C85" s="229"/>
      <c r="D85" s="427"/>
      <c r="E85" s="226"/>
      <c r="F85" s="428"/>
      <c r="G85" s="428"/>
      <c r="H85" s="428"/>
      <c r="I85" s="428"/>
      <c r="J85" s="428"/>
      <c r="K85" s="428"/>
      <c r="L85" s="428"/>
      <c r="M85" s="428"/>
      <c r="N85" s="428"/>
      <c r="O85" s="428"/>
      <c r="P85" s="428"/>
      <c r="Q85" s="428"/>
      <c r="R85" s="429"/>
      <c r="S85" s="224"/>
      <c r="T85" s="225"/>
      <c r="U85" s="224"/>
      <c r="V85" s="225"/>
    </row>
    <row r="86" spans="1:22" ht="15" customHeight="1" x14ac:dyDescent="0.15">
      <c r="A86" s="216"/>
      <c r="B86" s="37"/>
      <c r="C86" s="229"/>
      <c r="D86" s="427"/>
      <c r="E86" s="226"/>
      <c r="F86" s="428"/>
      <c r="G86" s="428"/>
      <c r="H86" s="428"/>
      <c r="I86" s="428"/>
      <c r="J86" s="428"/>
      <c r="K86" s="428"/>
      <c r="L86" s="428"/>
      <c r="M86" s="428"/>
      <c r="N86" s="428"/>
      <c r="O86" s="428"/>
      <c r="P86" s="428"/>
      <c r="Q86" s="428"/>
      <c r="R86" s="429"/>
      <c r="S86" s="224"/>
      <c r="T86" s="225"/>
      <c r="U86" s="224"/>
      <c r="V86" s="225"/>
    </row>
    <row r="87" spans="1:22" ht="15" customHeight="1" x14ac:dyDescent="0.15">
      <c r="A87" s="216"/>
      <c r="B87" s="37"/>
      <c r="C87" s="253"/>
      <c r="D87" s="430"/>
      <c r="E87" s="431"/>
      <c r="F87" s="432"/>
      <c r="G87" s="432"/>
      <c r="H87" s="432"/>
      <c r="I87" s="432"/>
      <c r="J87" s="432"/>
      <c r="K87" s="432"/>
      <c r="L87" s="432"/>
      <c r="M87" s="432"/>
      <c r="N87" s="432"/>
      <c r="O87" s="432"/>
      <c r="P87" s="432"/>
      <c r="Q87" s="432"/>
      <c r="R87" s="433"/>
      <c r="S87" s="170"/>
      <c r="T87" s="172"/>
      <c r="U87" s="170"/>
      <c r="V87" s="172"/>
    </row>
    <row r="88" spans="1:22" ht="15" customHeight="1" x14ac:dyDescent="0.15">
      <c r="A88" s="215">
        <v>2</v>
      </c>
      <c r="B88" s="48"/>
      <c r="C88" s="234"/>
      <c r="D88" s="434"/>
      <c r="E88" s="424"/>
      <c r="F88" s="425"/>
      <c r="G88" s="425"/>
      <c r="H88" s="425"/>
      <c r="I88" s="425"/>
      <c r="J88" s="425"/>
      <c r="K88" s="425"/>
      <c r="L88" s="425"/>
      <c r="M88" s="425"/>
      <c r="N88" s="425"/>
      <c r="O88" s="425"/>
      <c r="P88" s="425"/>
      <c r="Q88" s="425"/>
      <c r="R88" s="426"/>
      <c r="S88" s="234"/>
      <c r="T88" s="235"/>
      <c r="U88" s="234"/>
      <c r="V88" s="235"/>
    </row>
    <row r="89" spans="1:22" ht="15" customHeight="1" x14ac:dyDescent="0.15">
      <c r="A89" s="260"/>
      <c r="B89" s="37"/>
      <c r="C89" s="229"/>
      <c r="D89" s="427"/>
      <c r="E89" s="226"/>
      <c r="F89" s="428"/>
      <c r="G89" s="428"/>
      <c r="H89" s="428"/>
      <c r="I89" s="428"/>
      <c r="J89" s="428"/>
      <c r="K89" s="428"/>
      <c r="L89" s="428"/>
      <c r="M89" s="428"/>
      <c r="N89" s="428"/>
      <c r="O89" s="428"/>
      <c r="P89" s="428"/>
      <c r="Q89" s="428"/>
      <c r="R89" s="429"/>
      <c r="S89" s="224"/>
      <c r="T89" s="225"/>
      <c r="U89" s="224"/>
      <c r="V89" s="225"/>
    </row>
    <row r="90" spans="1:22" ht="15" customHeight="1" x14ac:dyDescent="0.15">
      <c r="A90" s="260"/>
      <c r="B90" s="37"/>
      <c r="C90" s="229"/>
      <c r="D90" s="427"/>
      <c r="E90" s="226"/>
      <c r="F90" s="428"/>
      <c r="G90" s="428"/>
      <c r="H90" s="428"/>
      <c r="I90" s="428"/>
      <c r="J90" s="428"/>
      <c r="K90" s="428"/>
      <c r="L90" s="428"/>
      <c r="M90" s="428"/>
      <c r="N90" s="428"/>
      <c r="O90" s="428"/>
      <c r="P90" s="428"/>
      <c r="Q90" s="428"/>
      <c r="R90" s="429"/>
      <c r="S90" s="224"/>
      <c r="T90" s="225"/>
      <c r="U90" s="224"/>
      <c r="V90" s="225"/>
    </row>
    <row r="91" spans="1:22" ht="15" customHeight="1" x14ac:dyDescent="0.15">
      <c r="A91" s="260"/>
      <c r="B91" s="37"/>
      <c r="C91" s="229"/>
      <c r="D91" s="427"/>
      <c r="E91" s="226"/>
      <c r="F91" s="428"/>
      <c r="G91" s="428"/>
      <c r="H91" s="428"/>
      <c r="I91" s="428"/>
      <c r="J91" s="428"/>
      <c r="K91" s="428"/>
      <c r="L91" s="428"/>
      <c r="M91" s="428"/>
      <c r="N91" s="428"/>
      <c r="O91" s="428"/>
      <c r="P91" s="428"/>
      <c r="Q91" s="428"/>
      <c r="R91" s="429"/>
      <c r="S91" s="224"/>
      <c r="T91" s="225"/>
      <c r="U91" s="224"/>
      <c r="V91" s="225"/>
    </row>
    <row r="92" spans="1:22" ht="15" customHeight="1" x14ac:dyDescent="0.15">
      <c r="A92" s="260"/>
      <c r="B92" s="37"/>
      <c r="C92" s="229"/>
      <c r="D92" s="427"/>
      <c r="E92" s="226"/>
      <c r="F92" s="428"/>
      <c r="G92" s="428"/>
      <c r="H92" s="428"/>
      <c r="I92" s="428"/>
      <c r="J92" s="428"/>
      <c r="K92" s="428"/>
      <c r="L92" s="428"/>
      <c r="M92" s="428"/>
      <c r="N92" s="428"/>
      <c r="O92" s="428"/>
      <c r="P92" s="428"/>
      <c r="Q92" s="428"/>
      <c r="R92" s="429"/>
      <c r="S92" s="224"/>
      <c r="T92" s="225"/>
      <c r="U92" s="224"/>
      <c r="V92" s="225"/>
    </row>
    <row r="93" spans="1:22" ht="15" customHeight="1" x14ac:dyDescent="0.15">
      <c r="A93" s="216"/>
      <c r="B93" s="37"/>
      <c r="C93" s="229"/>
      <c r="D93" s="427"/>
      <c r="E93" s="226"/>
      <c r="F93" s="428"/>
      <c r="G93" s="428"/>
      <c r="H93" s="428"/>
      <c r="I93" s="428"/>
      <c r="J93" s="428"/>
      <c r="K93" s="428"/>
      <c r="L93" s="428"/>
      <c r="M93" s="428"/>
      <c r="N93" s="428"/>
      <c r="O93" s="428"/>
      <c r="P93" s="428"/>
      <c r="Q93" s="428"/>
      <c r="R93" s="429"/>
      <c r="S93" s="224"/>
      <c r="T93" s="225"/>
      <c r="U93" s="224"/>
      <c r="V93" s="225"/>
    </row>
    <row r="94" spans="1:22" ht="15" customHeight="1" x14ac:dyDescent="0.15">
      <c r="A94" s="216"/>
      <c r="B94" s="37"/>
      <c r="C94" s="229"/>
      <c r="D94" s="427"/>
      <c r="E94" s="226"/>
      <c r="F94" s="428"/>
      <c r="G94" s="428"/>
      <c r="H94" s="428"/>
      <c r="I94" s="428"/>
      <c r="J94" s="428"/>
      <c r="K94" s="428"/>
      <c r="L94" s="428"/>
      <c r="M94" s="428"/>
      <c r="N94" s="428"/>
      <c r="O94" s="428"/>
      <c r="P94" s="428"/>
      <c r="Q94" s="428"/>
      <c r="R94" s="429"/>
      <c r="S94" s="224"/>
      <c r="T94" s="225"/>
      <c r="U94" s="224"/>
      <c r="V94" s="225"/>
    </row>
    <row r="95" spans="1:22" ht="15" customHeight="1" x14ac:dyDescent="0.15">
      <c r="A95" s="216"/>
      <c r="B95" s="37"/>
      <c r="C95" s="253"/>
      <c r="D95" s="430"/>
      <c r="E95" s="431"/>
      <c r="F95" s="432"/>
      <c r="G95" s="432"/>
      <c r="H95" s="432"/>
      <c r="I95" s="432"/>
      <c r="J95" s="432"/>
      <c r="K95" s="432"/>
      <c r="L95" s="432"/>
      <c r="M95" s="432"/>
      <c r="N95" s="432"/>
      <c r="O95" s="432"/>
      <c r="P95" s="432"/>
      <c r="Q95" s="432"/>
      <c r="R95" s="433"/>
      <c r="S95" s="170"/>
      <c r="T95" s="172"/>
      <c r="U95" s="170"/>
      <c r="V95" s="172"/>
    </row>
    <row r="96" spans="1:22" ht="15" customHeight="1" x14ac:dyDescent="0.15">
      <c r="A96" s="215">
        <v>3</v>
      </c>
      <c r="B96" s="48"/>
      <c r="C96" s="234"/>
      <c r="D96" s="434"/>
      <c r="E96" s="424"/>
      <c r="F96" s="425"/>
      <c r="G96" s="425"/>
      <c r="H96" s="425"/>
      <c r="I96" s="425"/>
      <c r="J96" s="425"/>
      <c r="K96" s="425"/>
      <c r="L96" s="425"/>
      <c r="M96" s="425"/>
      <c r="N96" s="425"/>
      <c r="O96" s="425"/>
      <c r="P96" s="425"/>
      <c r="Q96" s="425"/>
      <c r="R96" s="426"/>
      <c r="S96" s="234"/>
      <c r="T96" s="235"/>
      <c r="U96" s="234"/>
      <c r="V96" s="235"/>
    </row>
    <row r="97" spans="1:22" ht="15" customHeight="1" x14ac:dyDescent="0.15">
      <c r="A97" s="260"/>
      <c r="B97" s="37"/>
      <c r="C97" s="229"/>
      <c r="D97" s="427"/>
      <c r="E97" s="226"/>
      <c r="F97" s="428"/>
      <c r="G97" s="428"/>
      <c r="H97" s="428"/>
      <c r="I97" s="428"/>
      <c r="J97" s="428"/>
      <c r="K97" s="428"/>
      <c r="L97" s="428"/>
      <c r="M97" s="428"/>
      <c r="N97" s="428"/>
      <c r="O97" s="428"/>
      <c r="P97" s="428"/>
      <c r="Q97" s="428"/>
      <c r="R97" s="429"/>
      <c r="S97" s="224"/>
      <c r="T97" s="225"/>
      <c r="U97" s="224"/>
      <c r="V97" s="225"/>
    </row>
    <row r="98" spans="1:22" ht="15" customHeight="1" x14ac:dyDescent="0.15">
      <c r="A98" s="260"/>
      <c r="B98" s="37"/>
      <c r="C98" s="229"/>
      <c r="D98" s="427"/>
      <c r="E98" s="226"/>
      <c r="F98" s="428"/>
      <c r="G98" s="428"/>
      <c r="H98" s="428"/>
      <c r="I98" s="428"/>
      <c r="J98" s="428"/>
      <c r="K98" s="428"/>
      <c r="L98" s="428"/>
      <c r="M98" s="428"/>
      <c r="N98" s="428"/>
      <c r="O98" s="428"/>
      <c r="P98" s="428"/>
      <c r="Q98" s="428"/>
      <c r="R98" s="429"/>
      <c r="S98" s="224"/>
      <c r="T98" s="225"/>
      <c r="U98" s="224"/>
      <c r="V98" s="225"/>
    </row>
    <row r="99" spans="1:22" ht="15" customHeight="1" x14ac:dyDescent="0.15">
      <c r="A99" s="260"/>
      <c r="B99" s="37"/>
      <c r="C99" s="229"/>
      <c r="D99" s="427"/>
      <c r="E99" s="226"/>
      <c r="F99" s="428"/>
      <c r="G99" s="428"/>
      <c r="H99" s="428"/>
      <c r="I99" s="428"/>
      <c r="J99" s="428"/>
      <c r="K99" s="428"/>
      <c r="L99" s="428"/>
      <c r="M99" s="428"/>
      <c r="N99" s="428"/>
      <c r="O99" s="428"/>
      <c r="P99" s="428"/>
      <c r="Q99" s="428"/>
      <c r="R99" s="429"/>
      <c r="S99" s="224"/>
      <c r="T99" s="225"/>
      <c r="U99" s="224"/>
      <c r="V99" s="225"/>
    </row>
    <row r="100" spans="1:22" ht="15" customHeight="1" x14ac:dyDescent="0.15">
      <c r="A100" s="260"/>
      <c r="B100" s="37"/>
      <c r="C100" s="229"/>
      <c r="D100" s="427"/>
      <c r="E100" s="226"/>
      <c r="F100" s="428"/>
      <c r="G100" s="428"/>
      <c r="H100" s="428"/>
      <c r="I100" s="428"/>
      <c r="J100" s="428"/>
      <c r="K100" s="428"/>
      <c r="L100" s="428"/>
      <c r="M100" s="428"/>
      <c r="N100" s="428"/>
      <c r="O100" s="428"/>
      <c r="P100" s="428"/>
      <c r="Q100" s="428"/>
      <c r="R100" s="429"/>
      <c r="S100" s="224"/>
      <c r="T100" s="225"/>
      <c r="U100" s="224"/>
      <c r="V100" s="225"/>
    </row>
    <row r="101" spans="1:22" ht="15" customHeight="1" x14ac:dyDescent="0.15">
      <c r="A101" s="216"/>
      <c r="B101" s="37"/>
      <c r="C101" s="229"/>
      <c r="D101" s="427"/>
      <c r="E101" s="226"/>
      <c r="F101" s="428"/>
      <c r="G101" s="428"/>
      <c r="H101" s="428"/>
      <c r="I101" s="428"/>
      <c r="J101" s="428"/>
      <c r="K101" s="428"/>
      <c r="L101" s="428"/>
      <c r="M101" s="428"/>
      <c r="N101" s="428"/>
      <c r="O101" s="428"/>
      <c r="P101" s="428"/>
      <c r="Q101" s="428"/>
      <c r="R101" s="429"/>
      <c r="S101" s="224"/>
      <c r="T101" s="225"/>
      <c r="U101" s="224"/>
      <c r="V101" s="225"/>
    </row>
    <row r="102" spans="1:22" ht="15" customHeight="1" x14ac:dyDescent="0.15">
      <c r="A102" s="216"/>
      <c r="B102" s="37"/>
      <c r="C102" s="229"/>
      <c r="D102" s="427"/>
      <c r="E102" s="226"/>
      <c r="F102" s="428"/>
      <c r="G102" s="428"/>
      <c r="H102" s="428"/>
      <c r="I102" s="428"/>
      <c r="J102" s="428"/>
      <c r="K102" s="428"/>
      <c r="L102" s="428"/>
      <c r="M102" s="428"/>
      <c r="N102" s="428"/>
      <c r="O102" s="428"/>
      <c r="P102" s="428"/>
      <c r="Q102" s="428"/>
      <c r="R102" s="429"/>
      <c r="S102" s="224"/>
      <c r="T102" s="225"/>
      <c r="U102" s="224"/>
      <c r="V102" s="225"/>
    </row>
    <row r="103" spans="1:22" ht="15" customHeight="1" x14ac:dyDescent="0.15">
      <c r="A103" s="203"/>
      <c r="B103" s="36"/>
      <c r="C103" s="253"/>
      <c r="D103" s="430"/>
      <c r="E103" s="431"/>
      <c r="F103" s="432"/>
      <c r="G103" s="432"/>
      <c r="H103" s="432"/>
      <c r="I103" s="432"/>
      <c r="J103" s="432"/>
      <c r="K103" s="432"/>
      <c r="L103" s="432"/>
      <c r="M103" s="432"/>
      <c r="N103" s="432"/>
      <c r="O103" s="432"/>
      <c r="P103" s="432"/>
      <c r="Q103" s="432"/>
      <c r="R103" s="433"/>
      <c r="S103" s="173"/>
      <c r="T103" s="175"/>
      <c r="U103" s="173"/>
      <c r="V103" s="175"/>
    </row>
    <row r="104" spans="1:22" ht="22.5" customHeight="1" x14ac:dyDescent="0.15">
      <c r="A104" s="275" t="s">
        <v>45</v>
      </c>
      <c r="B104" s="276"/>
      <c r="C104" s="276"/>
      <c r="D104" s="276"/>
      <c r="E104" s="276"/>
      <c r="F104" s="276"/>
      <c r="G104" s="276"/>
      <c r="H104" s="276"/>
      <c r="I104" s="276"/>
      <c r="J104" s="276"/>
      <c r="K104" s="276"/>
      <c r="L104" s="276"/>
      <c r="M104" s="276"/>
      <c r="N104" s="276"/>
      <c r="O104" s="276"/>
      <c r="P104" s="276"/>
      <c r="Q104" s="276"/>
      <c r="R104" s="276"/>
      <c r="S104" s="43">
        <f>SUM(S8:T103)</f>
        <v>0</v>
      </c>
      <c r="T104" s="44" t="s">
        <v>30</v>
      </c>
      <c r="U104" s="32">
        <f>COUNTA(U8:V103)</f>
        <v>0</v>
      </c>
      <c r="V104" s="45" t="s">
        <v>29</v>
      </c>
    </row>
    <row r="105" spans="1:22" ht="19.5" customHeight="1" x14ac:dyDescent="0.15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</row>
  </sheetData>
  <mergeCells count="407">
    <mergeCell ref="S10:T10"/>
    <mergeCell ref="U10:V10"/>
    <mergeCell ref="S58:T58"/>
    <mergeCell ref="U58:V58"/>
    <mergeCell ref="C17:D17"/>
    <mergeCell ref="E17:R17"/>
    <mergeCell ref="S17:T17"/>
    <mergeCell ref="U17:V17"/>
    <mergeCell ref="C9:D9"/>
    <mergeCell ref="E9:R9"/>
    <mergeCell ref="S9:T9"/>
    <mergeCell ref="U9:V9"/>
    <mergeCell ref="C25:D25"/>
    <mergeCell ref="E25:R25"/>
    <mergeCell ref="S25:T25"/>
    <mergeCell ref="U25:V25"/>
    <mergeCell ref="C33:D33"/>
    <mergeCell ref="E33:R33"/>
    <mergeCell ref="S33:T33"/>
    <mergeCell ref="U33:V33"/>
    <mergeCell ref="C10:D10"/>
    <mergeCell ref="E10:R10"/>
    <mergeCell ref="E47:R47"/>
    <mergeCell ref="S47:T47"/>
    <mergeCell ref="C49:D49"/>
    <mergeCell ref="E49:R49"/>
    <mergeCell ref="S49:T49"/>
    <mergeCell ref="U49:V49"/>
    <mergeCell ref="C65:D65"/>
    <mergeCell ref="E65:R65"/>
    <mergeCell ref="S65:T65"/>
    <mergeCell ref="U65:V65"/>
    <mergeCell ref="C57:D57"/>
    <mergeCell ref="E57:R57"/>
    <mergeCell ref="S57:T57"/>
    <mergeCell ref="U57:V57"/>
    <mergeCell ref="C58:D58"/>
    <mergeCell ref="E58:R58"/>
    <mergeCell ref="C74:D74"/>
    <mergeCell ref="C97:D97"/>
    <mergeCell ref="E97:R97"/>
    <mergeCell ref="S97:T97"/>
    <mergeCell ref="U97:V97"/>
    <mergeCell ref="E95:R95"/>
    <mergeCell ref="S95:T95"/>
    <mergeCell ref="U95:V95"/>
    <mergeCell ref="E92:R92"/>
    <mergeCell ref="S92:T92"/>
    <mergeCell ref="S89:T89"/>
    <mergeCell ref="U89:V89"/>
    <mergeCell ref="E85:R85"/>
    <mergeCell ref="S85:T85"/>
    <mergeCell ref="U85:V85"/>
    <mergeCell ref="C81:D81"/>
    <mergeCell ref="E81:R81"/>
    <mergeCell ref="C89:D89"/>
    <mergeCell ref="E89:R89"/>
    <mergeCell ref="C83:D83"/>
    <mergeCell ref="S68:T68"/>
    <mergeCell ref="U68:V68"/>
    <mergeCell ref="C69:D69"/>
    <mergeCell ref="E69:R69"/>
    <mergeCell ref="S69:T69"/>
    <mergeCell ref="U69:V69"/>
    <mergeCell ref="E68:R68"/>
    <mergeCell ref="S81:T81"/>
    <mergeCell ref="U81:V81"/>
    <mergeCell ref="E74:R74"/>
    <mergeCell ref="S74:T74"/>
    <mergeCell ref="U74:V74"/>
    <mergeCell ref="C79:D79"/>
    <mergeCell ref="E79:R79"/>
    <mergeCell ref="S79:T79"/>
    <mergeCell ref="U79:V79"/>
    <mergeCell ref="E76:R76"/>
    <mergeCell ref="S76:T76"/>
    <mergeCell ref="U76:V76"/>
    <mergeCell ref="C77:D77"/>
    <mergeCell ref="E77:R77"/>
    <mergeCell ref="S77:T77"/>
    <mergeCell ref="U78:V78"/>
    <mergeCell ref="U77:V77"/>
    <mergeCell ref="U72:V72"/>
    <mergeCell ref="C75:D75"/>
    <mergeCell ref="E75:R75"/>
    <mergeCell ref="S75:T75"/>
    <mergeCell ref="U75:V75"/>
    <mergeCell ref="C34:D34"/>
    <mergeCell ref="E34:R34"/>
    <mergeCell ref="S34:T34"/>
    <mergeCell ref="U34:V34"/>
    <mergeCell ref="C50:D50"/>
    <mergeCell ref="E50:R50"/>
    <mergeCell ref="S50:T50"/>
    <mergeCell ref="U50:V50"/>
    <mergeCell ref="C51:D51"/>
    <mergeCell ref="E51:R51"/>
    <mergeCell ref="S51:T51"/>
    <mergeCell ref="U51:V51"/>
    <mergeCell ref="C73:D73"/>
    <mergeCell ref="E73:R73"/>
    <mergeCell ref="S73:T73"/>
    <mergeCell ref="U73:V73"/>
    <mergeCell ref="C66:D66"/>
    <mergeCell ref="E66:R66"/>
    <mergeCell ref="S66:T66"/>
    <mergeCell ref="C41:D41"/>
    <mergeCell ref="E41:R41"/>
    <mergeCell ref="S41:T41"/>
    <mergeCell ref="U41:V41"/>
    <mergeCell ref="C42:D42"/>
    <mergeCell ref="E42:R42"/>
    <mergeCell ref="C18:D18"/>
    <mergeCell ref="E18:R18"/>
    <mergeCell ref="S18:T18"/>
    <mergeCell ref="U18:V18"/>
    <mergeCell ref="E35:R35"/>
    <mergeCell ref="S35:T35"/>
    <mergeCell ref="U35:V35"/>
    <mergeCell ref="C36:D36"/>
    <mergeCell ref="C38:D38"/>
    <mergeCell ref="E38:R38"/>
    <mergeCell ref="S38:T38"/>
    <mergeCell ref="U38:V38"/>
    <mergeCell ref="C39:D39"/>
    <mergeCell ref="E39:R39"/>
    <mergeCell ref="S39:T39"/>
    <mergeCell ref="U39:V39"/>
    <mergeCell ref="E36:R36"/>
    <mergeCell ref="S36:T36"/>
    <mergeCell ref="S94:T94"/>
    <mergeCell ref="U94:V94"/>
    <mergeCell ref="C95:D95"/>
    <mergeCell ref="E83:R83"/>
    <mergeCell ref="C76:D76"/>
    <mergeCell ref="C78:D78"/>
    <mergeCell ref="E78:R78"/>
    <mergeCell ref="S78:T78"/>
    <mergeCell ref="A104:R104"/>
    <mergeCell ref="U92:V92"/>
    <mergeCell ref="C93:D93"/>
    <mergeCell ref="E93:R93"/>
    <mergeCell ref="S93:T93"/>
    <mergeCell ref="U93:V93"/>
    <mergeCell ref="A96:A103"/>
    <mergeCell ref="C96:D96"/>
    <mergeCell ref="E96:R96"/>
    <mergeCell ref="S96:T96"/>
    <mergeCell ref="U96:V96"/>
    <mergeCell ref="C99:D99"/>
    <mergeCell ref="E99:R99"/>
    <mergeCell ref="S99:T99"/>
    <mergeCell ref="U99:V99"/>
    <mergeCell ref="C100:D100"/>
    <mergeCell ref="C98:D98"/>
    <mergeCell ref="E98:R98"/>
    <mergeCell ref="S98:T98"/>
    <mergeCell ref="U98:V98"/>
    <mergeCell ref="C90:D90"/>
    <mergeCell ref="E90:R90"/>
    <mergeCell ref="S90:T90"/>
    <mergeCell ref="U90:V90"/>
    <mergeCell ref="A72:A79"/>
    <mergeCell ref="C72:D72"/>
    <mergeCell ref="E72:R72"/>
    <mergeCell ref="S72:T72"/>
    <mergeCell ref="A88:A95"/>
    <mergeCell ref="C88:D88"/>
    <mergeCell ref="E88:R88"/>
    <mergeCell ref="S88:T88"/>
    <mergeCell ref="U88:V88"/>
    <mergeCell ref="C91:D91"/>
    <mergeCell ref="E91:R91"/>
    <mergeCell ref="S91:T91"/>
    <mergeCell ref="U91:V91"/>
    <mergeCell ref="C92:D92"/>
    <mergeCell ref="C94:D94"/>
    <mergeCell ref="E94:R94"/>
    <mergeCell ref="S103:T103"/>
    <mergeCell ref="U103:V103"/>
    <mergeCell ref="E100:R100"/>
    <mergeCell ref="S100:T100"/>
    <mergeCell ref="U100:V100"/>
    <mergeCell ref="C102:D102"/>
    <mergeCell ref="E102:R102"/>
    <mergeCell ref="C101:D101"/>
    <mergeCell ref="E101:R101"/>
    <mergeCell ref="S101:T101"/>
    <mergeCell ref="U101:V101"/>
    <mergeCell ref="S102:T102"/>
    <mergeCell ref="U102:V102"/>
    <mergeCell ref="C103:D103"/>
    <mergeCell ref="E103:R103"/>
    <mergeCell ref="A80:A87"/>
    <mergeCell ref="C80:D80"/>
    <mergeCell ref="E80:R80"/>
    <mergeCell ref="S80:T80"/>
    <mergeCell ref="U80:V80"/>
    <mergeCell ref="C84:D84"/>
    <mergeCell ref="E84:R84"/>
    <mergeCell ref="S84:T84"/>
    <mergeCell ref="U84:V84"/>
    <mergeCell ref="C85:D85"/>
    <mergeCell ref="S82:T82"/>
    <mergeCell ref="U82:V82"/>
    <mergeCell ref="C87:D87"/>
    <mergeCell ref="E87:R87"/>
    <mergeCell ref="S87:T87"/>
    <mergeCell ref="U87:V87"/>
    <mergeCell ref="S83:T83"/>
    <mergeCell ref="U83:V83"/>
    <mergeCell ref="C82:D82"/>
    <mergeCell ref="E82:R82"/>
    <mergeCell ref="C86:D86"/>
    <mergeCell ref="E86:R86"/>
    <mergeCell ref="S86:T86"/>
    <mergeCell ref="U86:V86"/>
    <mergeCell ref="S63:T63"/>
    <mergeCell ref="U60:V60"/>
    <mergeCell ref="C61:D61"/>
    <mergeCell ref="E61:R61"/>
    <mergeCell ref="S61:T61"/>
    <mergeCell ref="A64:A71"/>
    <mergeCell ref="C64:D64"/>
    <mergeCell ref="E64:R64"/>
    <mergeCell ref="S64:T64"/>
    <mergeCell ref="U64:V64"/>
    <mergeCell ref="C67:D67"/>
    <mergeCell ref="E67:R67"/>
    <mergeCell ref="S67:T67"/>
    <mergeCell ref="U67:V67"/>
    <mergeCell ref="C68:D68"/>
    <mergeCell ref="E71:R71"/>
    <mergeCell ref="S71:T71"/>
    <mergeCell ref="U71:V71"/>
    <mergeCell ref="U66:V66"/>
    <mergeCell ref="C70:D70"/>
    <mergeCell ref="E70:R70"/>
    <mergeCell ref="S70:T70"/>
    <mergeCell ref="U70:V70"/>
    <mergeCell ref="C71:D71"/>
    <mergeCell ref="U54:V54"/>
    <mergeCell ref="C55:D55"/>
    <mergeCell ref="E55:R55"/>
    <mergeCell ref="S55:T55"/>
    <mergeCell ref="U55:V55"/>
    <mergeCell ref="U63:V63"/>
    <mergeCell ref="E60:R60"/>
    <mergeCell ref="S60:T60"/>
    <mergeCell ref="A56:A63"/>
    <mergeCell ref="C56:D56"/>
    <mergeCell ref="E56:R56"/>
    <mergeCell ref="S56:T56"/>
    <mergeCell ref="U56:V56"/>
    <mergeCell ref="C59:D59"/>
    <mergeCell ref="E59:R59"/>
    <mergeCell ref="S59:T59"/>
    <mergeCell ref="U59:V59"/>
    <mergeCell ref="C60:D60"/>
    <mergeCell ref="C62:D62"/>
    <mergeCell ref="E62:R62"/>
    <mergeCell ref="S62:T62"/>
    <mergeCell ref="U62:V62"/>
    <mergeCell ref="C63:D63"/>
    <mergeCell ref="E63:R63"/>
    <mergeCell ref="U47:V47"/>
    <mergeCell ref="C53:D53"/>
    <mergeCell ref="E53:R53"/>
    <mergeCell ref="S53:T53"/>
    <mergeCell ref="U53:V53"/>
    <mergeCell ref="U61:V61"/>
    <mergeCell ref="A32:A39"/>
    <mergeCell ref="C32:D32"/>
    <mergeCell ref="E32:R32"/>
    <mergeCell ref="S32:T32"/>
    <mergeCell ref="U32:V32"/>
    <mergeCell ref="C35:D35"/>
    <mergeCell ref="A48:A55"/>
    <mergeCell ref="C48:D48"/>
    <mergeCell ref="E48:R48"/>
    <mergeCell ref="S48:T48"/>
    <mergeCell ref="U48:V48"/>
    <mergeCell ref="C52:D52"/>
    <mergeCell ref="E52:R52"/>
    <mergeCell ref="S52:T52"/>
    <mergeCell ref="U52:V52"/>
    <mergeCell ref="C54:D54"/>
    <mergeCell ref="E54:R54"/>
    <mergeCell ref="S54:T54"/>
    <mergeCell ref="A40:A47"/>
    <mergeCell ref="C40:D40"/>
    <mergeCell ref="E40:R40"/>
    <mergeCell ref="S40:T40"/>
    <mergeCell ref="U40:V40"/>
    <mergeCell ref="C43:D43"/>
    <mergeCell ref="E43:R43"/>
    <mergeCell ref="S43:T43"/>
    <mergeCell ref="U43:V43"/>
    <mergeCell ref="C44:D44"/>
    <mergeCell ref="S42:T42"/>
    <mergeCell ref="U42:V42"/>
    <mergeCell ref="C46:D46"/>
    <mergeCell ref="E46:R46"/>
    <mergeCell ref="S46:T46"/>
    <mergeCell ref="U46:V46"/>
    <mergeCell ref="C47:D47"/>
    <mergeCell ref="E44:R44"/>
    <mergeCell ref="S44:T44"/>
    <mergeCell ref="U44:V44"/>
    <mergeCell ref="C45:D45"/>
    <mergeCell ref="E45:R45"/>
    <mergeCell ref="S45:T45"/>
    <mergeCell ref="U45:V45"/>
    <mergeCell ref="U36:V36"/>
    <mergeCell ref="C37:D37"/>
    <mergeCell ref="E37:R37"/>
    <mergeCell ref="S37:T37"/>
    <mergeCell ref="U37:V37"/>
    <mergeCell ref="S21:T21"/>
    <mergeCell ref="U21:V21"/>
    <mergeCell ref="U28:V28"/>
    <mergeCell ref="C29:D29"/>
    <mergeCell ref="E29:R29"/>
    <mergeCell ref="S29:T29"/>
    <mergeCell ref="U29:V29"/>
    <mergeCell ref="U30:V30"/>
    <mergeCell ref="C31:D31"/>
    <mergeCell ref="E31:R31"/>
    <mergeCell ref="S31:T31"/>
    <mergeCell ref="U31:V31"/>
    <mergeCell ref="E28:R28"/>
    <mergeCell ref="S28:T28"/>
    <mergeCell ref="A24:A31"/>
    <mergeCell ref="C24:D24"/>
    <mergeCell ref="E24:R24"/>
    <mergeCell ref="S24:T24"/>
    <mergeCell ref="U24:V24"/>
    <mergeCell ref="C27:D27"/>
    <mergeCell ref="E27:R27"/>
    <mergeCell ref="S27:T27"/>
    <mergeCell ref="U27:V27"/>
    <mergeCell ref="C28:D28"/>
    <mergeCell ref="C26:D26"/>
    <mergeCell ref="E26:R26"/>
    <mergeCell ref="S26:T26"/>
    <mergeCell ref="U26:V26"/>
    <mergeCell ref="C30:D30"/>
    <mergeCell ref="E30:R30"/>
    <mergeCell ref="S30:T30"/>
    <mergeCell ref="U13:V13"/>
    <mergeCell ref="A16:A23"/>
    <mergeCell ref="C16:D16"/>
    <mergeCell ref="E16:R16"/>
    <mergeCell ref="S16:T16"/>
    <mergeCell ref="U16:V16"/>
    <mergeCell ref="C19:D19"/>
    <mergeCell ref="E19:R19"/>
    <mergeCell ref="S19:T19"/>
    <mergeCell ref="U19:V19"/>
    <mergeCell ref="C20:D20"/>
    <mergeCell ref="C22:D22"/>
    <mergeCell ref="E22:R22"/>
    <mergeCell ref="S22:T22"/>
    <mergeCell ref="U22:V22"/>
    <mergeCell ref="C23:D23"/>
    <mergeCell ref="E23:R23"/>
    <mergeCell ref="S23:T23"/>
    <mergeCell ref="U23:V23"/>
    <mergeCell ref="E20:R20"/>
    <mergeCell ref="S20:T20"/>
    <mergeCell ref="U20:V20"/>
    <mergeCell ref="C21:D21"/>
    <mergeCell ref="E21:R21"/>
    <mergeCell ref="A8:A15"/>
    <mergeCell ref="C8:D8"/>
    <mergeCell ref="E8:R8"/>
    <mergeCell ref="S8:T8"/>
    <mergeCell ref="U8:V8"/>
    <mergeCell ref="C11:D11"/>
    <mergeCell ref="E11:R11"/>
    <mergeCell ref="S11:T11"/>
    <mergeCell ref="U11:V11"/>
    <mergeCell ref="C12:D12"/>
    <mergeCell ref="C14:D14"/>
    <mergeCell ref="E14:R14"/>
    <mergeCell ref="S14:T14"/>
    <mergeCell ref="U14:V14"/>
    <mergeCell ref="C15:D15"/>
    <mergeCell ref="E15:R15"/>
    <mergeCell ref="S15:T15"/>
    <mergeCell ref="U15:V15"/>
    <mergeCell ref="E12:R12"/>
    <mergeCell ref="S12:T12"/>
    <mergeCell ref="U12:V12"/>
    <mergeCell ref="C13:D13"/>
    <mergeCell ref="E13:R13"/>
    <mergeCell ref="S13:T13"/>
    <mergeCell ref="A6:A7"/>
    <mergeCell ref="B6:B7"/>
    <mergeCell ref="C6:D7"/>
    <mergeCell ref="E6:R7"/>
    <mergeCell ref="S6:T7"/>
    <mergeCell ref="U6:V7"/>
    <mergeCell ref="A2:V2"/>
    <mergeCell ref="N4:V4"/>
    <mergeCell ref="U5:V5"/>
    <mergeCell ref="K4:M4"/>
  </mergeCells>
  <phoneticPr fontId="2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rowBreaks count="1" manualBreakCount="1">
    <brk id="55" max="2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G194"/>
  <sheetViews>
    <sheetView showZeros="0" view="pageBreakPreview" zoomScaleNormal="100" zoomScaleSheetLayoutView="100" workbookViewId="0">
      <selection activeCell="E23" sqref="E23"/>
    </sheetView>
  </sheetViews>
  <sheetFormatPr defaultRowHeight="13.5" x14ac:dyDescent="0.15"/>
  <cols>
    <col min="1" max="1" width="5.625" style="1" customWidth="1"/>
    <col min="2" max="2" width="6.625" style="1" customWidth="1"/>
    <col min="3" max="3" width="16.875" style="1" customWidth="1"/>
    <col min="4" max="4" width="16.875" style="2" customWidth="1"/>
    <col min="5" max="5" width="46.25" style="1" customWidth="1"/>
    <col min="6" max="16384" width="9" style="1"/>
  </cols>
  <sheetData>
    <row r="1" spans="1:7" ht="18.75" customHeight="1" x14ac:dyDescent="0.15">
      <c r="A1" s="4" t="s">
        <v>55</v>
      </c>
      <c r="B1" s="4"/>
      <c r="C1" s="4"/>
      <c r="D1" s="8"/>
      <c r="E1" s="4"/>
    </row>
    <row r="2" spans="1:7" ht="18.75" customHeight="1" x14ac:dyDescent="0.15">
      <c r="A2" s="308" t="s">
        <v>61</v>
      </c>
      <c r="B2" s="308"/>
      <c r="C2" s="308"/>
      <c r="D2" s="308"/>
      <c r="E2" s="308"/>
      <c r="G2" s="29"/>
    </row>
    <row r="3" spans="1:7" ht="15" customHeight="1" x14ac:dyDescent="0.15">
      <c r="A3" s="23"/>
      <c r="B3" s="23"/>
      <c r="C3" s="23"/>
      <c r="D3" s="23"/>
      <c r="E3" s="23"/>
    </row>
    <row r="4" spans="1:7" ht="22.5" customHeight="1" x14ac:dyDescent="0.15">
      <c r="A4" s="4"/>
      <c r="B4" s="4"/>
      <c r="C4" s="4"/>
      <c r="D4" s="14" t="s">
        <v>17</v>
      </c>
      <c r="E4" s="28"/>
    </row>
    <row r="5" spans="1:7" ht="22.5" customHeight="1" x14ac:dyDescent="0.15">
      <c r="A5" s="309" t="s">
        <v>0</v>
      </c>
      <c r="B5" s="309"/>
      <c r="C5" s="309"/>
      <c r="D5" s="8"/>
      <c r="E5" s="7" t="s">
        <v>69</v>
      </c>
    </row>
    <row r="6" spans="1:7" ht="22.5" customHeight="1" x14ac:dyDescent="0.15">
      <c r="A6" s="310" t="s">
        <v>1</v>
      </c>
      <c r="B6" s="310"/>
      <c r="C6" s="311"/>
      <c r="D6" s="10" t="s">
        <v>2</v>
      </c>
      <c r="E6" s="9" t="s">
        <v>3</v>
      </c>
    </row>
    <row r="7" spans="1:7" ht="22.5" customHeight="1" x14ac:dyDescent="0.15">
      <c r="A7" s="312" t="s">
        <v>4</v>
      </c>
      <c r="B7" s="313"/>
      <c r="C7" s="314"/>
      <c r="D7" s="16"/>
      <c r="E7" s="38"/>
    </row>
    <row r="8" spans="1:7" ht="22.5" customHeight="1" x14ac:dyDescent="0.15">
      <c r="A8" s="315" t="s">
        <v>15</v>
      </c>
      <c r="B8" s="315"/>
      <c r="C8" s="316"/>
      <c r="D8" s="17"/>
      <c r="E8" s="39"/>
    </row>
    <row r="9" spans="1:7" ht="22.5" customHeight="1" x14ac:dyDescent="0.15">
      <c r="A9" s="297" t="s">
        <v>24</v>
      </c>
      <c r="B9" s="298"/>
      <c r="C9" s="299"/>
      <c r="D9" s="22"/>
      <c r="E9" s="40"/>
    </row>
    <row r="10" spans="1:7" ht="22.5" customHeight="1" x14ac:dyDescent="0.15">
      <c r="A10" s="297"/>
      <c r="B10" s="298"/>
      <c r="C10" s="299"/>
      <c r="D10" s="22"/>
      <c r="E10" s="40"/>
      <c r="G10" s="24"/>
    </row>
    <row r="11" spans="1:7" ht="22.5" customHeight="1" x14ac:dyDescent="0.15">
      <c r="A11" s="300" t="s">
        <v>25</v>
      </c>
      <c r="B11" s="301"/>
      <c r="C11" s="302"/>
      <c r="D11" s="25"/>
      <c r="E11" s="41"/>
    </row>
    <row r="12" spans="1:7" ht="22.5" customHeight="1" x14ac:dyDescent="0.15">
      <c r="A12" s="303" t="s">
        <v>28</v>
      </c>
      <c r="B12" s="304"/>
      <c r="C12" s="305"/>
      <c r="D12" s="17"/>
      <c r="E12" s="39"/>
    </row>
    <row r="13" spans="1:7" ht="22.5" customHeight="1" x14ac:dyDescent="0.15">
      <c r="A13" s="306"/>
      <c r="B13" s="306"/>
      <c r="C13" s="307"/>
      <c r="D13" s="26"/>
      <c r="E13" s="42"/>
    </row>
    <row r="14" spans="1:7" ht="22.5" customHeight="1" x14ac:dyDescent="0.15">
      <c r="A14" s="310" t="s">
        <v>5</v>
      </c>
      <c r="B14" s="310"/>
      <c r="C14" s="311"/>
      <c r="D14" s="12">
        <f>SUM(D7:D13)</f>
        <v>0</v>
      </c>
      <c r="E14" s="20"/>
    </row>
    <row r="15" spans="1:7" ht="22.5" customHeight="1" x14ac:dyDescent="0.15">
      <c r="A15" s="3"/>
      <c r="B15" s="3"/>
      <c r="C15" s="5"/>
      <c r="D15" s="8"/>
      <c r="E15" s="5"/>
    </row>
    <row r="16" spans="1:7" ht="22.5" customHeight="1" x14ac:dyDescent="0.15">
      <c r="A16" s="309" t="s">
        <v>6</v>
      </c>
      <c r="B16" s="309"/>
      <c r="C16" s="309"/>
      <c r="D16" s="8"/>
      <c r="E16" s="7" t="s">
        <v>69</v>
      </c>
    </row>
    <row r="17" spans="1:5" ht="22.5" customHeight="1" x14ac:dyDescent="0.15">
      <c r="A17" s="310" t="s">
        <v>1</v>
      </c>
      <c r="B17" s="310"/>
      <c r="C17" s="311"/>
      <c r="D17" s="10" t="s">
        <v>2</v>
      </c>
      <c r="E17" s="9" t="s">
        <v>3</v>
      </c>
    </row>
    <row r="18" spans="1:5" ht="22.5" customHeight="1" x14ac:dyDescent="0.15">
      <c r="A18" s="317" t="s">
        <v>7</v>
      </c>
      <c r="B18" s="262" t="s">
        <v>8</v>
      </c>
      <c r="C18" s="183"/>
      <c r="D18" s="16"/>
      <c r="E18" s="19"/>
    </row>
    <row r="19" spans="1:5" ht="22.5" customHeight="1" x14ac:dyDescent="0.15">
      <c r="A19" s="317"/>
      <c r="B19" s="214" t="s">
        <v>26</v>
      </c>
      <c r="C19" s="185"/>
      <c r="D19" s="17"/>
      <c r="E19" s="18"/>
    </row>
    <row r="20" spans="1:5" ht="22.5" customHeight="1" x14ac:dyDescent="0.15">
      <c r="A20" s="317"/>
      <c r="B20" s="258" t="s">
        <v>23</v>
      </c>
      <c r="C20" s="27" t="s">
        <v>9</v>
      </c>
      <c r="D20" s="17"/>
      <c r="E20" s="18"/>
    </row>
    <row r="21" spans="1:5" ht="22.5" customHeight="1" x14ac:dyDescent="0.15">
      <c r="A21" s="317"/>
      <c r="B21" s="170"/>
      <c r="C21" s="27" t="s">
        <v>39</v>
      </c>
      <c r="D21" s="17"/>
      <c r="E21" s="18"/>
    </row>
    <row r="22" spans="1:5" ht="22.5" customHeight="1" x14ac:dyDescent="0.15">
      <c r="A22" s="317"/>
      <c r="B22" s="170"/>
      <c r="C22" s="27" t="s">
        <v>10</v>
      </c>
      <c r="D22" s="17"/>
      <c r="E22" s="18"/>
    </row>
    <row r="23" spans="1:5" ht="22.5" customHeight="1" x14ac:dyDescent="0.15">
      <c r="A23" s="317"/>
      <c r="B23" s="224"/>
      <c r="C23" s="27" t="s">
        <v>31</v>
      </c>
      <c r="D23" s="17"/>
      <c r="E23" s="18"/>
    </row>
    <row r="24" spans="1:5" ht="22.5" customHeight="1" x14ac:dyDescent="0.15">
      <c r="A24" s="317"/>
      <c r="B24" s="214" t="s">
        <v>11</v>
      </c>
      <c r="C24" s="185"/>
      <c r="D24" s="17"/>
      <c r="E24" s="18"/>
    </row>
    <row r="25" spans="1:5" ht="22.5" customHeight="1" x14ac:dyDescent="0.15">
      <c r="A25" s="317"/>
      <c r="B25" s="318" t="s">
        <v>27</v>
      </c>
      <c r="C25" s="319"/>
      <c r="D25" s="25"/>
      <c r="E25" s="21"/>
    </row>
    <row r="26" spans="1:5" ht="22.5" customHeight="1" x14ac:dyDescent="0.15">
      <c r="A26" s="317"/>
      <c r="B26" s="320" t="s">
        <v>19</v>
      </c>
      <c r="C26" s="321"/>
      <c r="D26" s="17"/>
      <c r="E26" s="18"/>
    </row>
    <row r="27" spans="1:5" ht="22.5" customHeight="1" x14ac:dyDescent="0.15">
      <c r="A27" s="317"/>
      <c r="B27" s="322"/>
      <c r="C27" s="323"/>
      <c r="D27" s="22"/>
      <c r="E27" s="21"/>
    </row>
    <row r="28" spans="1:5" ht="22.5" customHeight="1" x14ac:dyDescent="0.15">
      <c r="A28" s="317"/>
      <c r="B28" s="324" t="s">
        <v>14</v>
      </c>
      <c r="C28" s="199"/>
      <c r="D28" s="12">
        <f>SUM(D18:D27)</f>
        <v>0</v>
      </c>
      <c r="E28" s="11"/>
    </row>
    <row r="29" spans="1:5" ht="22.5" customHeight="1" x14ac:dyDescent="0.15">
      <c r="A29" s="438" t="s">
        <v>12</v>
      </c>
      <c r="B29" s="220" t="s">
        <v>13</v>
      </c>
      <c r="C29" s="207"/>
      <c r="D29" s="91"/>
      <c r="E29" s="92"/>
    </row>
    <row r="30" spans="1:5" ht="22.5" customHeight="1" x14ac:dyDescent="0.15">
      <c r="A30" s="439"/>
      <c r="B30" s="214"/>
      <c r="C30" s="185"/>
      <c r="D30" s="17"/>
      <c r="E30" s="18"/>
    </row>
    <row r="31" spans="1:5" ht="22.5" customHeight="1" x14ac:dyDescent="0.15">
      <c r="A31" s="439"/>
      <c r="B31" s="214"/>
      <c r="C31" s="185"/>
      <c r="D31" s="17"/>
      <c r="E31" s="18"/>
    </row>
    <row r="32" spans="1:5" ht="22.5" customHeight="1" x14ac:dyDescent="0.15">
      <c r="A32" s="439"/>
      <c r="B32" s="265"/>
      <c r="C32" s="266"/>
      <c r="D32" s="22"/>
      <c r="E32" s="21"/>
    </row>
    <row r="33" spans="1:5" ht="22.5" customHeight="1" x14ac:dyDescent="0.15">
      <c r="A33" s="440"/>
      <c r="B33" s="324" t="s">
        <v>16</v>
      </c>
      <c r="C33" s="199"/>
      <c r="D33" s="12">
        <f>SUM(D29:D32)</f>
        <v>0</v>
      </c>
      <c r="E33" s="11"/>
    </row>
    <row r="34" spans="1:5" ht="22.5" customHeight="1" x14ac:dyDescent="0.15">
      <c r="A34" s="324" t="s">
        <v>20</v>
      </c>
      <c r="B34" s="325"/>
      <c r="C34" s="199"/>
      <c r="D34" s="12">
        <f>SUM(D33,D28)</f>
        <v>0</v>
      </c>
      <c r="E34" s="11"/>
    </row>
    <row r="35" spans="1:5" ht="22.5" customHeight="1" x14ac:dyDescent="0.15">
      <c r="A35" s="13"/>
      <c r="B35" s="13"/>
      <c r="C35" s="13"/>
      <c r="D35" s="15"/>
      <c r="E35" s="6"/>
    </row>
    <row r="36" spans="1:5" ht="22.5" customHeight="1" x14ac:dyDescent="0.15">
      <c r="A36" s="4" t="s">
        <v>65</v>
      </c>
      <c r="B36" s="4"/>
      <c r="C36" s="4"/>
      <c r="D36" s="8"/>
      <c r="E36" s="4"/>
    </row>
    <row r="37" spans="1:5" ht="22.5" customHeight="1" x14ac:dyDescent="0.15">
      <c r="A37" s="4" t="s">
        <v>62</v>
      </c>
      <c r="B37" s="4"/>
      <c r="C37" s="4"/>
      <c r="D37" s="8"/>
      <c r="E37" s="4"/>
    </row>
    <row r="38" spans="1:5" ht="22.5" customHeight="1" x14ac:dyDescent="0.15">
      <c r="A38" s="4"/>
      <c r="B38" s="4"/>
      <c r="C38" s="4"/>
      <c r="D38" s="8"/>
      <c r="E38" s="4" t="s">
        <v>64</v>
      </c>
    </row>
    <row r="39" spans="1:5" ht="23.1" customHeight="1" x14ac:dyDescent="0.15">
      <c r="A39" s="4"/>
      <c r="B39" s="4"/>
      <c r="C39" s="4"/>
      <c r="D39" s="8"/>
      <c r="E39" s="4"/>
    </row>
    <row r="40" spans="1:5" ht="23.1" customHeight="1" x14ac:dyDescent="0.15"/>
    <row r="41" spans="1:5" ht="23.1" customHeight="1" x14ac:dyDescent="0.15"/>
    <row r="42" spans="1:5" ht="23.1" customHeight="1" x14ac:dyDescent="0.15"/>
    <row r="43" spans="1:5" ht="23.1" customHeight="1" x14ac:dyDescent="0.15"/>
    <row r="44" spans="1:5" ht="23.1" customHeight="1" x14ac:dyDescent="0.15"/>
    <row r="45" spans="1:5" ht="23.1" customHeight="1" x14ac:dyDescent="0.15"/>
    <row r="46" spans="1:5" ht="23.1" customHeight="1" x14ac:dyDescent="0.15"/>
    <row r="47" spans="1:5" ht="23.1" customHeight="1" x14ac:dyDescent="0.15"/>
    <row r="48" spans="1:5" ht="23.1" customHeight="1" x14ac:dyDescent="0.15"/>
    <row r="49" ht="23.1" customHeight="1" x14ac:dyDescent="0.15"/>
    <row r="50" ht="23.1" customHeight="1" x14ac:dyDescent="0.15"/>
    <row r="51" ht="23.1" customHeight="1" x14ac:dyDescent="0.15"/>
    <row r="52" ht="23.1" customHeight="1" x14ac:dyDescent="0.15"/>
    <row r="53" ht="23.1" customHeight="1" x14ac:dyDescent="0.15"/>
    <row r="54" ht="23.1" customHeight="1" x14ac:dyDescent="0.15"/>
    <row r="55" ht="23.1" customHeight="1" x14ac:dyDescent="0.15"/>
    <row r="56" ht="23.1" customHeight="1" x14ac:dyDescent="0.15"/>
    <row r="57" ht="23.1" customHeight="1" x14ac:dyDescent="0.15"/>
    <row r="58" ht="23.1" customHeight="1" x14ac:dyDescent="0.15"/>
    <row r="59" ht="23.1" customHeight="1" x14ac:dyDescent="0.15"/>
    <row r="60" ht="23.1" customHeight="1" x14ac:dyDescent="0.15"/>
    <row r="61" ht="23.1" customHeight="1" x14ac:dyDescent="0.15"/>
    <row r="62" ht="23.1" customHeight="1" x14ac:dyDescent="0.15"/>
    <row r="63" ht="23.1" customHeight="1" x14ac:dyDescent="0.15"/>
    <row r="64" ht="23.1" customHeight="1" x14ac:dyDescent="0.15"/>
    <row r="65" ht="23.1" customHeight="1" x14ac:dyDescent="0.15"/>
    <row r="66" ht="23.1" customHeight="1" x14ac:dyDescent="0.15"/>
    <row r="67" ht="23.1" customHeight="1" x14ac:dyDescent="0.15"/>
    <row r="68" ht="23.1" customHeight="1" x14ac:dyDescent="0.15"/>
    <row r="69" ht="23.1" customHeight="1" x14ac:dyDescent="0.15"/>
    <row r="70" ht="23.1" customHeight="1" x14ac:dyDescent="0.15"/>
    <row r="71" ht="23.1" customHeight="1" x14ac:dyDescent="0.15"/>
    <row r="72" ht="23.1" customHeight="1" x14ac:dyDescent="0.15"/>
    <row r="73" ht="23.1" customHeight="1" x14ac:dyDescent="0.15"/>
    <row r="74" ht="23.1" customHeight="1" x14ac:dyDescent="0.15"/>
    <row r="75" ht="23.1" customHeight="1" x14ac:dyDescent="0.15"/>
    <row r="76" ht="23.1" customHeight="1" x14ac:dyDescent="0.15"/>
    <row r="77" ht="23.1" customHeight="1" x14ac:dyDescent="0.15"/>
    <row r="78" ht="23.1" customHeight="1" x14ac:dyDescent="0.15"/>
    <row r="79" ht="23.1" customHeight="1" x14ac:dyDescent="0.15"/>
    <row r="80" ht="23.1" customHeight="1" x14ac:dyDescent="0.15"/>
    <row r="81" ht="23.1" customHeight="1" x14ac:dyDescent="0.15"/>
    <row r="82" ht="23.1" customHeight="1" x14ac:dyDescent="0.15"/>
    <row r="83" ht="23.1" customHeight="1" x14ac:dyDescent="0.15"/>
    <row r="84" ht="23.1" customHeight="1" x14ac:dyDescent="0.15"/>
    <row r="85" ht="23.1" customHeight="1" x14ac:dyDescent="0.15"/>
    <row r="86" ht="23.1" customHeight="1" x14ac:dyDescent="0.15"/>
    <row r="87" ht="23.1" customHeight="1" x14ac:dyDescent="0.15"/>
    <row r="88" ht="23.1" customHeight="1" x14ac:dyDescent="0.15"/>
    <row r="89" ht="23.1" customHeight="1" x14ac:dyDescent="0.15"/>
    <row r="90" ht="23.1" customHeight="1" x14ac:dyDescent="0.15"/>
    <row r="91" ht="23.1" customHeight="1" x14ac:dyDescent="0.15"/>
    <row r="92" ht="23.1" customHeight="1" x14ac:dyDescent="0.15"/>
    <row r="93" ht="23.1" customHeight="1" x14ac:dyDescent="0.15"/>
    <row r="94" ht="23.1" customHeight="1" x14ac:dyDescent="0.15"/>
    <row r="95" ht="23.1" customHeight="1" x14ac:dyDescent="0.15"/>
    <row r="96" ht="23.1" customHeight="1" x14ac:dyDescent="0.15"/>
    <row r="97" ht="23.1" customHeight="1" x14ac:dyDescent="0.15"/>
    <row r="98" ht="23.1" customHeight="1" x14ac:dyDescent="0.15"/>
    <row r="99" ht="23.1" customHeight="1" x14ac:dyDescent="0.15"/>
    <row r="100" ht="23.1" customHeight="1" x14ac:dyDescent="0.15"/>
    <row r="101" ht="23.1" customHeight="1" x14ac:dyDescent="0.15"/>
    <row r="102" ht="23.1" customHeight="1" x14ac:dyDescent="0.15"/>
    <row r="103" ht="23.1" customHeight="1" x14ac:dyDescent="0.15"/>
    <row r="104" ht="23.1" customHeight="1" x14ac:dyDescent="0.15"/>
    <row r="105" ht="23.1" customHeight="1" x14ac:dyDescent="0.15"/>
    <row r="106" ht="23.1" customHeight="1" x14ac:dyDescent="0.15"/>
    <row r="107" ht="23.1" customHeight="1" x14ac:dyDescent="0.15"/>
    <row r="108" ht="23.1" customHeight="1" x14ac:dyDescent="0.15"/>
    <row r="109" ht="23.1" customHeight="1" x14ac:dyDescent="0.15"/>
    <row r="110" ht="23.1" customHeight="1" x14ac:dyDescent="0.15"/>
    <row r="111" ht="23.1" customHeight="1" x14ac:dyDescent="0.15"/>
    <row r="112" ht="23.1" customHeight="1" x14ac:dyDescent="0.15"/>
    <row r="113" ht="23.1" customHeight="1" x14ac:dyDescent="0.15"/>
    <row r="114" ht="23.1" customHeight="1" x14ac:dyDescent="0.15"/>
    <row r="115" ht="23.1" customHeight="1" x14ac:dyDescent="0.15"/>
    <row r="116" ht="23.1" customHeight="1" x14ac:dyDescent="0.15"/>
    <row r="117" ht="23.1" customHeight="1" x14ac:dyDescent="0.15"/>
    <row r="118" ht="23.1" customHeight="1" x14ac:dyDescent="0.15"/>
    <row r="119" ht="23.1" customHeight="1" x14ac:dyDescent="0.15"/>
    <row r="120" ht="23.1" customHeight="1" x14ac:dyDescent="0.15"/>
    <row r="121" ht="23.1" customHeight="1" x14ac:dyDescent="0.15"/>
    <row r="122" ht="23.1" customHeight="1" x14ac:dyDescent="0.15"/>
    <row r="123" ht="23.1" customHeight="1" x14ac:dyDescent="0.15"/>
    <row r="124" ht="23.1" customHeight="1" x14ac:dyDescent="0.15"/>
    <row r="125" ht="23.1" customHeight="1" x14ac:dyDescent="0.15"/>
    <row r="126" ht="23.1" customHeight="1" x14ac:dyDescent="0.15"/>
    <row r="127" ht="23.1" customHeight="1" x14ac:dyDescent="0.15"/>
    <row r="128" ht="23.1" customHeight="1" x14ac:dyDescent="0.15"/>
    <row r="129" ht="23.1" customHeight="1" x14ac:dyDescent="0.15"/>
    <row r="130" ht="23.1" customHeight="1" x14ac:dyDescent="0.15"/>
    <row r="131" ht="23.1" customHeight="1" x14ac:dyDescent="0.15"/>
    <row r="132" ht="23.1" customHeight="1" x14ac:dyDescent="0.15"/>
    <row r="133" ht="23.1" customHeight="1" x14ac:dyDescent="0.15"/>
    <row r="134" ht="23.1" customHeight="1" x14ac:dyDescent="0.15"/>
    <row r="135" ht="23.1" customHeight="1" x14ac:dyDescent="0.15"/>
    <row r="136" ht="23.1" customHeight="1" x14ac:dyDescent="0.15"/>
    <row r="137" ht="23.1" customHeight="1" x14ac:dyDescent="0.15"/>
    <row r="138" ht="23.1" customHeight="1" x14ac:dyDescent="0.15"/>
    <row r="139" ht="23.1" customHeight="1" x14ac:dyDescent="0.15"/>
    <row r="140" ht="23.1" customHeight="1" x14ac:dyDescent="0.15"/>
    <row r="141" ht="23.1" customHeight="1" x14ac:dyDescent="0.15"/>
    <row r="142" ht="23.1" customHeight="1" x14ac:dyDescent="0.15"/>
    <row r="143" ht="23.1" customHeight="1" x14ac:dyDescent="0.15"/>
    <row r="144" ht="23.1" customHeight="1" x14ac:dyDescent="0.15"/>
    <row r="145" ht="23.1" customHeight="1" x14ac:dyDescent="0.15"/>
    <row r="146" ht="23.1" customHeight="1" x14ac:dyDescent="0.15"/>
    <row r="147" ht="23.1" customHeight="1" x14ac:dyDescent="0.15"/>
    <row r="148" ht="23.1" customHeight="1" x14ac:dyDescent="0.15"/>
    <row r="149" ht="23.1" customHeight="1" x14ac:dyDescent="0.15"/>
    <row r="150" ht="23.1" customHeight="1" x14ac:dyDescent="0.15"/>
    <row r="151" ht="23.1" customHeight="1" x14ac:dyDescent="0.15"/>
    <row r="152" ht="23.1" customHeight="1" x14ac:dyDescent="0.15"/>
    <row r="153" ht="23.1" customHeight="1" x14ac:dyDescent="0.15"/>
    <row r="154" ht="23.1" customHeight="1" x14ac:dyDescent="0.15"/>
    <row r="155" ht="23.1" customHeight="1" x14ac:dyDescent="0.15"/>
    <row r="156" ht="23.1" customHeight="1" x14ac:dyDescent="0.15"/>
    <row r="157" ht="23.1" customHeight="1" x14ac:dyDescent="0.15"/>
    <row r="158" ht="23.1" customHeight="1" x14ac:dyDescent="0.15"/>
    <row r="159" ht="23.1" customHeight="1" x14ac:dyDescent="0.15"/>
    <row r="160" ht="23.1" customHeight="1" x14ac:dyDescent="0.15"/>
    <row r="161" ht="23.1" customHeight="1" x14ac:dyDescent="0.15"/>
    <row r="162" ht="23.1" customHeight="1" x14ac:dyDescent="0.15"/>
    <row r="163" ht="23.1" customHeight="1" x14ac:dyDescent="0.15"/>
    <row r="164" ht="21.95" customHeight="1" x14ac:dyDescent="0.15"/>
    <row r="165" ht="21.95" customHeight="1" x14ac:dyDescent="0.15"/>
    <row r="166" ht="21.95" customHeight="1" x14ac:dyDescent="0.15"/>
    <row r="167" ht="21.95" customHeight="1" x14ac:dyDescent="0.15"/>
    <row r="168" ht="21.95" customHeight="1" x14ac:dyDescent="0.15"/>
    <row r="169" ht="21.95" customHeight="1" x14ac:dyDescent="0.15"/>
    <row r="170" ht="21.95" customHeight="1" x14ac:dyDescent="0.15"/>
    <row r="171" ht="21.95" customHeight="1" x14ac:dyDescent="0.15"/>
    <row r="172" ht="21.95" customHeight="1" x14ac:dyDescent="0.15"/>
    <row r="173" ht="21.95" customHeight="1" x14ac:dyDescent="0.15"/>
    <row r="174" ht="21.95" customHeight="1" x14ac:dyDescent="0.15"/>
    <row r="175" ht="21.95" customHeight="1" x14ac:dyDescent="0.15"/>
    <row r="176" ht="21.95" customHeight="1" x14ac:dyDescent="0.15"/>
    <row r="177" ht="21.95" customHeight="1" x14ac:dyDescent="0.15"/>
    <row r="178" ht="21.95" customHeight="1" x14ac:dyDescent="0.15"/>
    <row r="179" ht="21.95" customHeight="1" x14ac:dyDescent="0.15"/>
    <row r="180" ht="21.95" customHeight="1" x14ac:dyDescent="0.15"/>
    <row r="181" ht="21.95" customHeight="1" x14ac:dyDescent="0.15"/>
    <row r="182" ht="21.95" customHeight="1" x14ac:dyDescent="0.15"/>
    <row r="183" ht="21.95" customHeight="1" x14ac:dyDescent="0.15"/>
    <row r="184" ht="21.95" customHeight="1" x14ac:dyDescent="0.15"/>
    <row r="185" ht="21.95" customHeight="1" x14ac:dyDescent="0.15"/>
    <row r="186" ht="21.95" customHeight="1" x14ac:dyDescent="0.15"/>
    <row r="187" ht="21.95" customHeight="1" x14ac:dyDescent="0.15"/>
    <row r="188" ht="21.95" customHeight="1" x14ac:dyDescent="0.15"/>
    <row r="189" ht="21.95" customHeight="1" x14ac:dyDescent="0.15"/>
    <row r="190" ht="21.95" customHeight="1" x14ac:dyDescent="0.15"/>
    <row r="191" ht="21.95" customHeight="1" x14ac:dyDescent="0.15"/>
    <row r="192" ht="21.95" customHeight="1" x14ac:dyDescent="0.15"/>
    <row r="193" ht="21.95" customHeight="1" x14ac:dyDescent="0.15"/>
    <row r="194" ht="21.95" customHeight="1" x14ac:dyDescent="0.15"/>
  </sheetData>
  <mergeCells count="28">
    <mergeCell ref="A2:E2"/>
    <mergeCell ref="A5:C5"/>
    <mergeCell ref="A6:C6"/>
    <mergeCell ref="A7:C7"/>
    <mergeCell ref="B19:C19"/>
    <mergeCell ref="A17:C17"/>
    <mergeCell ref="A8:C8"/>
    <mergeCell ref="A12:C12"/>
    <mergeCell ref="A13:C13"/>
    <mergeCell ref="A9:C10"/>
    <mergeCell ref="A11:C11"/>
    <mergeCell ref="A14:C14"/>
    <mergeCell ref="A16:C16"/>
    <mergeCell ref="B32:C32"/>
    <mergeCell ref="A34:C34"/>
    <mergeCell ref="B27:C27"/>
    <mergeCell ref="B28:C28"/>
    <mergeCell ref="A29:A33"/>
    <mergeCell ref="B29:C29"/>
    <mergeCell ref="B31:C31"/>
    <mergeCell ref="B33:C33"/>
    <mergeCell ref="A18:A28"/>
    <mergeCell ref="B18:C18"/>
    <mergeCell ref="B25:C25"/>
    <mergeCell ref="B26:C26"/>
    <mergeCell ref="B20:B23"/>
    <mergeCell ref="B24:C24"/>
    <mergeCell ref="B30:C30"/>
  </mergeCells>
  <phoneticPr fontId="2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baseType="lpstr" size="11">
      <vt:lpstr>様式２号（事業計画書）</vt:lpstr>
      <vt:lpstr>様式３号（収支予算書）</vt:lpstr>
      <vt:lpstr>様式４号（会員名簿）</vt:lpstr>
      <vt:lpstr>様式８号（事業実績書）</vt:lpstr>
      <vt:lpstr>様式８号（＜別紙＞事業実績書）</vt:lpstr>
      <vt:lpstr>様式９号（収支精算書）</vt:lpstr>
      <vt:lpstr>'様式２号（事業計画書）'!Print_Area</vt:lpstr>
      <vt:lpstr>'様式４号（会員名簿）'!Print_Area</vt:lpstr>
      <vt:lpstr>'様式８号（＜別紙＞事業実績書）'!Print_Area</vt:lpstr>
      <vt:lpstr>'様式８号（事業実績書）'!Print_Area</vt:lpstr>
      <vt:lpstr>'様式９号（収支精算書）'!Print_Area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2025-02-28T05:52:24Z</cp:lastPrinted>
  <dcterms:created xsi:type="dcterms:W3CDTF">2007-12-26T23:47:50Z</dcterms:created>
  <dcterms:modified xsi:type="dcterms:W3CDTF">2025-02-28T08:38:39Z</dcterms:modified>
</cp:coreProperties>
</file>