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_X~1\AppData\Local\Temp\MicrosoftEdgeDownloads\ccb1e131-0a79-418e-89fc-17aec0a6b810\"/>
    </mc:Choice>
  </mc:AlternateContent>
  <xr:revisionPtr revIDLastSave="0" documentId="13_ncr:1_{11E4A4E6-DAFA-4376-88FE-0D282C5F8781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耐震改修工事" sheetId="1" r:id="rId1"/>
  </sheets>
  <definedNames>
    <definedName name="_xlnm.Print_Area" localSheetId="0">耐震改修工事!$A$1:$BG$31</definedName>
  </definedNames>
  <calcPr calcId="191029"/>
</workbook>
</file>

<file path=xl/calcChain.xml><?xml version="1.0" encoding="utf-8"?>
<calcChain xmlns="http://schemas.openxmlformats.org/spreadsheetml/2006/main">
  <c r="R22" i="1" l="1"/>
  <c r="M16" i="1"/>
  <c r="AD11" i="1" s="1"/>
  <c r="AD22" i="1" l="1"/>
  <c r="AN11" i="1"/>
  <c r="AN22" i="1" l="1"/>
  <c r="AX11" i="1"/>
  <c r="AX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管理者</author>
  </authors>
  <commentList>
    <comment ref="AD1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※自動入力</t>
        </r>
      </text>
    </comment>
    <comment ref="AN11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※自動入力</t>
        </r>
      </text>
    </comment>
    <comment ref="AX11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※自動入力</t>
        </r>
      </text>
    </comment>
    <comment ref="M16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※自動入力</t>
        </r>
      </text>
    </comment>
    <comment ref="R22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※自動入力</t>
        </r>
      </text>
    </comment>
    <comment ref="AD22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※自動入力</t>
        </r>
      </text>
    </comment>
    <comment ref="AN22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※自動入力</t>
        </r>
      </text>
    </comment>
    <comment ref="AX22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※自動入力</t>
        </r>
      </text>
    </comment>
  </commentList>
</comments>
</file>

<file path=xl/sharedStrings.xml><?xml version="1.0" encoding="utf-8"?>
<sst xmlns="http://schemas.openxmlformats.org/spreadsheetml/2006/main" count="26" uniqueCount="26">
  <si>
    <t>合　　計</t>
    <rPh sb="0" eb="1">
      <t>ゴウ</t>
    </rPh>
    <rPh sb="3" eb="4">
      <t>ケイ</t>
    </rPh>
    <phoneticPr fontId="2"/>
  </si>
  <si>
    <t>③補助対象経費（千円）</t>
    <rPh sb="1" eb="3">
      <t>ホジョ</t>
    </rPh>
    <rPh sb="3" eb="5">
      <t>タイショウ</t>
    </rPh>
    <rPh sb="5" eb="7">
      <t>ケイヒ</t>
    </rPh>
    <rPh sb="8" eb="10">
      <t>センエン</t>
    </rPh>
    <phoneticPr fontId="2"/>
  </si>
  <si>
    <t>①事業費（円）</t>
    <rPh sb="1" eb="4">
      <t>ジギョウヒ</t>
    </rPh>
    <rPh sb="5" eb="6">
      <t>エン</t>
    </rPh>
    <phoneticPr fontId="2"/>
  </si>
  <si>
    <t>工事概要</t>
    <rPh sb="0" eb="2">
      <t>コウジ</t>
    </rPh>
    <rPh sb="2" eb="4">
      <t>ガイヨウ</t>
    </rPh>
    <phoneticPr fontId="2"/>
  </si>
  <si>
    <t>倉敷市　</t>
    <rPh sb="0" eb="3">
      <t>クラシキシ</t>
    </rPh>
    <phoneticPr fontId="2"/>
  </si>
  <si>
    <t>所在地</t>
    <rPh sb="0" eb="3">
      <t>ショザイチ</t>
    </rPh>
    <phoneticPr fontId="2"/>
  </si>
  <si>
    <t>区分</t>
    <rPh sb="0" eb="2">
      <t>クブン</t>
    </rPh>
    <phoneticPr fontId="2"/>
  </si>
  <si>
    <t>報告者：</t>
    <rPh sb="0" eb="3">
      <t>ホウコクシャ</t>
    </rPh>
    <phoneticPr fontId="2"/>
  </si>
  <si>
    <t>事業実績明細書</t>
    <rPh sb="0" eb="2">
      <t>ジギョウ</t>
    </rPh>
    <rPh sb="2" eb="4">
      <t>ジッセキ</t>
    </rPh>
    <rPh sb="4" eb="7">
      <t>メイサイショ</t>
    </rPh>
    <phoneticPr fontId="2"/>
  </si>
  <si>
    <t>危険ブロック塀等の除却</t>
    <rPh sb="0" eb="2">
      <t>キケン</t>
    </rPh>
    <rPh sb="6" eb="7">
      <t>ベイ</t>
    </rPh>
    <rPh sb="7" eb="8">
      <t>トウ</t>
    </rPh>
    <rPh sb="9" eb="11">
      <t>ジョキャク</t>
    </rPh>
    <phoneticPr fontId="2"/>
  </si>
  <si>
    <t>×9,000 円/ｍ</t>
  </si>
  <si>
    <t>※見積金額を記入</t>
    <rPh sb="1" eb="3">
      <t>ミツモリ</t>
    </rPh>
    <rPh sb="3" eb="5">
      <t>キンガク</t>
    </rPh>
    <rPh sb="6" eb="8">
      <t>キニュウ</t>
    </rPh>
    <phoneticPr fontId="2"/>
  </si>
  <si>
    <t>※塀の長さを記入</t>
    <rPh sb="1" eb="2">
      <t>ヘイ</t>
    </rPh>
    <rPh sb="3" eb="4">
      <t>ナガ</t>
    </rPh>
    <rPh sb="6" eb="8">
      <t>キニュウ</t>
    </rPh>
    <phoneticPr fontId="2"/>
  </si>
  <si>
    <t>=</t>
  </si>
  <si>
    <t>①補助事業に要する事業費は，補助対象ブロック塀等の撤去に要する費用とする。</t>
  </si>
  <si>
    <t>②補助対象事業費は，撤去するブロック塀の対象長さに９，０００円／ｍを乗じて得た額とする。</t>
  </si>
  <si>
    <t>③補助対象経費は，①補助事業に要する事業費と②補助対象金額と補助対象経費の限度額（撤去するブロック塀の対象長さに９，０００円／ｍを乗じて得た額）を比べて小さい方の額（千円未満切り捨て）</t>
  </si>
  <si>
    <t>■</t>
    <phoneticPr fontId="2"/>
  </si>
  <si>
    <t>②補助対象事業費（千円）</t>
    <phoneticPr fontId="2"/>
  </si>
  <si>
    <t>ｍ</t>
    <phoneticPr fontId="2"/>
  </si>
  <si>
    <t>千円</t>
    <rPh sb="0" eb="2">
      <t>センエン</t>
    </rPh>
    <phoneticPr fontId="2"/>
  </si>
  <si>
    <t>対象長さ</t>
    <phoneticPr fontId="2"/>
  </si>
  <si>
    <t>撤去工事</t>
    <rPh sb="0" eb="2">
      <t>テッキョ</t>
    </rPh>
    <rPh sb="2" eb="4">
      <t>コウジ</t>
    </rPh>
    <phoneticPr fontId="2"/>
  </si>
  <si>
    <t>別記様式１０－１</t>
    <rPh sb="0" eb="2">
      <t>ベッキ</t>
    </rPh>
    <rPh sb="2" eb="4">
      <t>ヨウシキ</t>
    </rPh>
    <phoneticPr fontId="2"/>
  </si>
  <si>
    <t>④補助額（千円）</t>
    <phoneticPr fontId="2"/>
  </si>
  <si>
    <t>④補助額は，③補助対象経費に３分の２を乗じて得た額とする。ただし，限度額は１５０，０００円とする。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</si>
</sst>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0.00_ "/>
    <numFmt numFmtId="179" formatCode="#,##0.00_ "/>
  </numFmts>
  <fonts count="12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distributed" wrapText="1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177" fontId="3" fillId="0" borderId="6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177" fontId="3" fillId="0" borderId="7" xfId="0" applyNumberFormat="1" applyFont="1" applyBorder="1" applyAlignment="1">
      <alignment vertical="center"/>
    </xf>
    <xf numFmtId="177" fontId="3" fillId="0" borderId="8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4" xfId="0" applyNumberFormat="1" applyFont="1" applyBorder="1" applyAlignment="1">
      <alignment vertical="center"/>
    </xf>
    <xf numFmtId="0" fontId="1" fillId="0" borderId="4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 indent="1"/>
    </xf>
    <xf numFmtId="0" fontId="4" fillId="0" borderId="19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178" fontId="7" fillId="0" borderId="0" xfId="0" applyNumberFormat="1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left" vertical="center" indent="1"/>
    </xf>
    <xf numFmtId="0" fontId="7" fillId="0" borderId="0" xfId="0" applyFont="1" applyFill="1" applyBorder="1" applyAlignment="1" applyProtection="1">
      <alignment vertical="center"/>
      <protection locked="0"/>
    </xf>
    <xf numFmtId="177" fontId="3" fillId="0" borderId="0" xfId="0" applyNumberFormat="1" applyFont="1" applyBorder="1" applyAlignment="1">
      <alignment horizontal="right" vertical="center"/>
    </xf>
    <xf numFmtId="0" fontId="4" fillId="0" borderId="5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2" borderId="12" xfId="0" applyFont="1" applyFill="1" applyBorder="1" applyAlignment="1" applyProtection="1">
      <alignment horizontal="left" vertical="center" indent="1"/>
      <protection locked="0"/>
    </xf>
    <xf numFmtId="0" fontId="9" fillId="2" borderId="11" xfId="0" applyFont="1" applyFill="1" applyBorder="1" applyAlignment="1" applyProtection="1">
      <alignment horizontal="left" vertical="center" indent="1"/>
      <protection locked="0"/>
    </xf>
    <xf numFmtId="0" fontId="9" fillId="2" borderId="13" xfId="0" applyFont="1" applyFill="1" applyBorder="1" applyAlignment="1" applyProtection="1">
      <alignment horizontal="left" vertical="center" indent="1"/>
      <protection locked="0"/>
    </xf>
    <xf numFmtId="0" fontId="9" fillId="2" borderId="7" xfId="0" applyFont="1" applyFill="1" applyBorder="1" applyAlignment="1" applyProtection="1">
      <alignment horizontal="left" vertical="center" indent="1"/>
      <protection locked="0"/>
    </xf>
    <xf numFmtId="0" fontId="9" fillId="2" borderId="0" xfId="0" applyFont="1" applyFill="1" applyBorder="1" applyAlignment="1" applyProtection="1">
      <alignment horizontal="left" vertical="center" indent="1"/>
      <protection locked="0"/>
    </xf>
    <xf numFmtId="0" fontId="9" fillId="2" borderId="8" xfId="0" applyFont="1" applyFill="1" applyBorder="1" applyAlignment="1" applyProtection="1">
      <alignment horizontal="left" vertical="center" indent="1"/>
      <protection locked="0"/>
    </xf>
    <xf numFmtId="0" fontId="9" fillId="2" borderId="3" xfId="0" applyFont="1" applyFill="1" applyBorder="1" applyAlignment="1" applyProtection="1">
      <alignment horizontal="left" vertical="center" indent="1"/>
      <protection locked="0"/>
    </xf>
    <xf numFmtId="0" fontId="9" fillId="2" borderId="2" xfId="0" applyFont="1" applyFill="1" applyBorder="1" applyAlignment="1" applyProtection="1">
      <alignment horizontal="left" vertical="center" indent="1"/>
      <protection locked="0"/>
    </xf>
    <xf numFmtId="0" fontId="9" fillId="2" borderId="4" xfId="0" applyFont="1" applyFill="1" applyBorder="1" applyAlignment="1" applyProtection="1">
      <alignment horizontal="left" vertical="center" indent="1"/>
      <protection locked="0"/>
    </xf>
    <xf numFmtId="0" fontId="4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right" vertical="center" indent="1"/>
    </xf>
    <xf numFmtId="176" fontId="6" fillId="0" borderId="11" xfId="0" applyNumberFormat="1" applyFont="1" applyBorder="1" applyAlignment="1">
      <alignment horizontal="right" vertical="center" indent="1"/>
    </xf>
    <xf numFmtId="176" fontId="6" fillId="0" borderId="13" xfId="0" applyNumberFormat="1" applyFont="1" applyBorder="1" applyAlignment="1">
      <alignment horizontal="right" vertical="center" indent="1"/>
    </xf>
    <xf numFmtId="176" fontId="6" fillId="0" borderId="7" xfId="0" applyNumberFormat="1" applyFont="1" applyBorder="1" applyAlignment="1">
      <alignment horizontal="right" vertical="center" indent="1"/>
    </xf>
    <xf numFmtId="176" fontId="6" fillId="0" borderId="0" xfId="0" applyNumberFormat="1" applyFont="1" applyBorder="1" applyAlignment="1">
      <alignment horizontal="right" vertical="center" indent="1"/>
    </xf>
    <xf numFmtId="176" fontId="6" fillId="0" borderId="8" xfId="0" applyNumberFormat="1" applyFont="1" applyBorder="1" applyAlignment="1">
      <alignment horizontal="right" vertical="center" indent="1"/>
    </xf>
    <xf numFmtId="176" fontId="6" fillId="0" borderId="3" xfId="0" applyNumberFormat="1" applyFont="1" applyBorder="1" applyAlignment="1">
      <alignment horizontal="right" vertical="center" indent="1"/>
    </xf>
    <xf numFmtId="176" fontId="6" fillId="0" borderId="2" xfId="0" applyNumberFormat="1" applyFont="1" applyBorder="1" applyAlignment="1">
      <alignment horizontal="right" vertical="center" indent="1"/>
    </xf>
    <xf numFmtId="176" fontId="6" fillId="0" borderId="4" xfId="0" applyNumberFormat="1" applyFont="1" applyBorder="1" applyAlignment="1">
      <alignment horizontal="right" vertical="center" indent="1"/>
    </xf>
    <xf numFmtId="177" fontId="8" fillId="0" borderId="20" xfId="0" applyNumberFormat="1" applyFont="1" applyBorder="1" applyAlignment="1">
      <alignment horizontal="right" vertical="center" indent="1"/>
    </xf>
    <xf numFmtId="177" fontId="8" fillId="0" borderId="19" xfId="0" applyNumberFormat="1" applyFont="1" applyBorder="1" applyAlignment="1">
      <alignment horizontal="right" vertical="center" indent="1"/>
    </xf>
    <xf numFmtId="177" fontId="8" fillId="0" borderId="21" xfId="0" applyNumberFormat="1" applyFont="1" applyBorder="1" applyAlignment="1">
      <alignment horizontal="right" vertical="center" indent="1"/>
    </xf>
    <xf numFmtId="177" fontId="8" fillId="0" borderId="7" xfId="0" applyNumberFormat="1" applyFont="1" applyBorder="1" applyAlignment="1">
      <alignment horizontal="right" vertical="center" indent="1"/>
    </xf>
    <xf numFmtId="177" fontId="8" fillId="0" borderId="0" xfId="0" applyNumberFormat="1" applyFont="1" applyBorder="1" applyAlignment="1">
      <alignment horizontal="right" vertical="center" indent="1"/>
    </xf>
    <xf numFmtId="177" fontId="8" fillId="0" borderId="8" xfId="0" applyNumberFormat="1" applyFont="1" applyBorder="1" applyAlignment="1">
      <alignment horizontal="right" vertical="center" indent="1"/>
    </xf>
    <xf numFmtId="177" fontId="8" fillId="0" borderId="18" xfId="0" applyNumberFormat="1" applyFont="1" applyBorder="1" applyAlignment="1">
      <alignment horizontal="right" vertical="center" indent="1"/>
    </xf>
    <xf numFmtId="177" fontId="8" fillId="0" borderId="6" xfId="0" applyNumberFormat="1" applyFont="1" applyBorder="1" applyAlignment="1">
      <alignment horizontal="right" vertical="center" indent="1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right" vertical="center" indent="1"/>
    </xf>
    <xf numFmtId="176" fontId="5" fillId="0" borderId="11" xfId="0" applyNumberFormat="1" applyFont="1" applyBorder="1" applyAlignment="1">
      <alignment horizontal="right" vertical="center" indent="1"/>
    </xf>
    <xf numFmtId="176" fontId="5" fillId="0" borderId="13" xfId="0" applyNumberFormat="1" applyFont="1" applyBorder="1" applyAlignment="1">
      <alignment horizontal="right" vertical="center" indent="1"/>
    </xf>
    <xf numFmtId="176" fontId="5" fillId="0" borderId="7" xfId="0" applyNumberFormat="1" applyFont="1" applyBorder="1" applyAlignment="1">
      <alignment horizontal="right" vertical="center" indent="1"/>
    </xf>
    <xf numFmtId="176" fontId="5" fillId="0" borderId="0" xfId="0" applyNumberFormat="1" applyFont="1" applyBorder="1" applyAlignment="1">
      <alignment horizontal="right" vertical="center" indent="1"/>
    </xf>
    <xf numFmtId="176" fontId="5" fillId="0" borderId="8" xfId="0" applyNumberFormat="1" applyFont="1" applyBorder="1" applyAlignment="1">
      <alignment horizontal="right" vertical="center" indent="1"/>
    </xf>
    <xf numFmtId="176" fontId="5" fillId="0" borderId="3" xfId="0" applyNumberFormat="1" applyFont="1" applyBorder="1" applyAlignment="1">
      <alignment horizontal="right" vertical="center" indent="1"/>
    </xf>
    <xf numFmtId="176" fontId="5" fillId="0" borderId="2" xfId="0" applyNumberFormat="1" applyFont="1" applyBorder="1" applyAlignment="1">
      <alignment horizontal="right" vertical="center" indent="1"/>
    </xf>
    <xf numFmtId="176" fontId="5" fillId="0" borderId="4" xfId="0" applyNumberFormat="1" applyFont="1" applyBorder="1" applyAlignment="1">
      <alignment horizontal="right" vertical="center" indent="1"/>
    </xf>
    <xf numFmtId="176" fontId="5" fillId="0" borderId="10" xfId="0" applyNumberFormat="1" applyFont="1" applyBorder="1" applyAlignment="1">
      <alignment horizontal="right" vertical="center" indent="1"/>
    </xf>
    <xf numFmtId="176" fontId="5" fillId="0" borderId="6" xfId="0" applyNumberFormat="1" applyFont="1" applyBorder="1" applyAlignment="1">
      <alignment horizontal="right" vertical="center" indent="1"/>
    </xf>
    <xf numFmtId="176" fontId="5" fillId="0" borderId="1" xfId="0" applyNumberFormat="1" applyFont="1" applyBorder="1" applyAlignment="1">
      <alignment horizontal="right" vertical="center" indent="1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77" fontId="7" fillId="0" borderId="17" xfId="0" applyNumberFormat="1" applyFont="1" applyFill="1" applyBorder="1" applyAlignment="1" applyProtection="1">
      <alignment horizontal="center" vertical="center"/>
      <protection locked="0"/>
    </xf>
    <xf numFmtId="177" fontId="7" fillId="0" borderId="16" xfId="0" applyNumberFormat="1" applyFont="1" applyFill="1" applyBorder="1" applyAlignment="1" applyProtection="1">
      <alignment horizontal="center" vertical="center"/>
      <protection locked="0"/>
    </xf>
    <xf numFmtId="177" fontId="7" fillId="0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179" fontId="3" fillId="2" borderId="17" xfId="0" applyNumberFormat="1" applyFont="1" applyFill="1" applyBorder="1" applyAlignment="1">
      <alignment horizontal="center" vertical="center"/>
    </xf>
    <xf numFmtId="179" fontId="3" fillId="2" borderId="16" xfId="0" applyNumberFormat="1" applyFont="1" applyFill="1" applyBorder="1" applyAlignment="1">
      <alignment horizontal="center" vertical="center"/>
    </xf>
    <xf numFmtId="179" fontId="3" fillId="2" borderId="15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77" fontId="8" fillId="2" borderId="20" xfId="0" applyNumberFormat="1" applyFont="1" applyFill="1" applyBorder="1" applyAlignment="1" applyProtection="1">
      <alignment horizontal="right" vertical="center" indent="1"/>
      <protection locked="0"/>
    </xf>
    <xf numFmtId="177" fontId="8" fillId="2" borderId="19" xfId="0" applyNumberFormat="1" applyFont="1" applyFill="1" applyBorder="1" applyAlignment="1" applyProtection="1">
      <alignment horizontal="right" vertical="center" indent="1"/>
      <protection locked="0"/>
    </xf>
    <xf numFmtId="177" fontId="8" fillId="2" borderId="21" xfId="0" applyNumberFormat="1" applyFont="1" applyFill="1" applyBorder="1" applyAlignment="1" applyProtection="1">
      <alignment horizontal="right" vertical="center" indent="1"/>
      <protection locked="0"/>
    </xf>
    <xf numFmtId="177" fontId="8" fillId="2" borderId="7" xfId="0" applyNumberFormat="1" applyFont="1" applyFill="1" applyBorder="1" applyAlignment="1" applyProtection="1">
      <alignment horizontal="right" vertical="center" indent="1"/>
      <protection locked="0"/>
    </xf>
    <xf numFmtId="177" fontId="8" fillId="2" borderId="0" xfId="0" applyNumberFormat="1" applyFont="1" applyFill="1" applyBorder="1" applyAlignment="1" applyProtection="1">
      <alignment horizontal="right" vertical="center" indent="1"/>
      <protection locked="0"/>
    </xf>
    <xf numFmtId="177" fontId="8" fillId="2" borderId="8" xfId="0" applyNumberFormat="1" applyFont="1" applyFill="1" applyBorder="1" applyAlignment="1" applyProtection="1">
      <alignment horizontal="right" vertical="center" indent="1"/>
      <protection locked="0"/>
    </xf>
    <xf numFmtId="177" fontId="0" fillId="0" borderId="20" xfId="0" applyNumberFormat="1" applyFont="1" applyFill="1" applyBorder="1" applyAlignment="1" applyProtection="1">
      <alignment horizontal="right" vertical="center" indent="1"/>
      <protection locked="0"/>
    </xf>
    <xf numFmtId="177" fontId="8" fillId="0" borderId="19" xfId="0" applyNumberFormat="1" applyFont="1" applyFill="1" applyBorder="1" applyAlignment="1" applyProtection="1">
      <alignment horizontal="right" vertical="center" indent="1"/>
      <protection locked="0"/>
    </xf>
    <xf numFmtId="177" fontId="8" fillId="0" borderId="21" xfId="0" applyNumberFormat="1" applyFont="1" applyFill="1" applyBorder="1" applyAlignment="1" applyProtection="1">
      <alignment horizontal="right" vertical="center" indent="1"/>
      <protection locked="0"/>
    </xf>
    <xf numFmtId="177" fontId="8" fillId="0" borderId="7" xfId="0" applyNumberFormat="1" applyFont="1" applyFill="1" applyBorder="1" applyAlignment="1" applyProtection="1">
      <alignment horizontal="right" vertical="center" indent="1"/>
      <protection locked="0"/>
    </xf>
    <xf numFmtId="177" fontId="8" fillId="0" borderId="0" xfId="0" applyNumberFormat="1" applyFont="1" applyFill="1" applyBorder="1" applyAlignment="1" applyProtection="1">
      <alignment horizontal="right" vertical="center" indent="1"/>
      <protection locked="0"/>
    </xf>
    <xf numFmtId="177" fontId="8" fillId="0" borderId="8" xfId="0" applyNumberFormat="1" applyFont="1" applyFill="1" applyBorder="1" applyAlignment="1" applyProtection="1">
      <alignment horizontal="right" vertical="center" indent="1"/>
      <protection locked="0"/>
    </xf>
    <xf numFmtId="0" fontId="4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50"/>
  <sheetViews>
    <sheetView tabSelected="1" zoomScale="85" zoomScaleNormal="85" zoomScaleSheetLayoutView="100" workbookViewId="0">
      <selection activeCell="B28" sqref="B28:BG29"/>
    </sheetView>
  </sheetViews>
  <sheetFormatPr defaultColWidth="2.625" defaultRowHeight="14.25"/>
  <cols>
    <col min="1" max="17" width="2.625" style="1"/>
    <col min="18" max="59" width="2.75" style="1" customWidth="1"/>
    <col min="60" max="16384" width="2.625" style="1"/>
  </cols>
  <sheetData>
    <row r="1" spans="1:59" ht="15.95" customHeight="1">
      <c r="A1" s="50" t="s">
        <v>23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59" ht="21" customHeight="1">
      <c r="O2" s="51" t="s">
        <v>8</v>
      </c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</row>
    <row r="3" spans="1:59" ht="21" customHeight="1">
      <c r="AE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52" t="s">
        <v>7</v>
      </c>
      <c r="AT3" s="52"/>
      <c r="AU3" s="52"/>
      <c r="AV3" s="52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</row>
    <row r="4" spans="1:59" ht="15.95" customHeight="1" thickBot="1">
      <c r="AE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5"/>
      <c r="AZ4" s="25"/>
      <c r="BA4" s="25"/>
      <c r="BB4" s="25"/>
      <c r="BC4" s="25"/>
      <c r="BD4" s="25"/>
      <c r="BE4" s="25"/>
      <c r="BF4" s="25"/>
      <c r="BG4" s="25"/>
    </row>
    <row r="5" spans="1:59" ht="15.95" customHeight="1">
      <c r="A5" s="53" t="s">
        <v>6</v>
      </c>
      <c r="B5" s="54"/>
      <c r="C5" s="54"/>
      <c r="D5" s="54"/>
      <c r="E5" s="24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2"/>
      <c r="R5" s="59" t="s">
        <v>5</v>
      </c>
      <c r="S5" s="60"/>
      <c r="T5" s="60"/>
      <c r="U5" s="60"/>
      <c r="V5" s="61"/>
      <c r="W5" s="68" t="s">
        <v>4</v>
      </c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70"/>
      <c r="AS5" s="77"/>
      <c r="AT5" s="78"/>
      <c r="AU5" s="78"/>
      <c r="AV5" s="78"/>
      <c r="AW5" s="78"/>
      <c r="AX5" s="78"/>
      <c r="AY5" s="46"/>
      <c r="AZ5" s="46"/>
      <c r="BA5" s="46"/>
      <c r="BB5" s="46"/>
      <c r="BC5" s="46"/>
      <c r="BD5" s="46"/>
      <c r="BE5" s="46"/>
      <c r="BF5" s="46"/>
      <c r="BG5" s="43"/>
    </row>
    <row r="6" spans="1:59" ht="15.95" customHeight="1">
      <c r="A6" s="55"/>
      <c r="B6" s="56"/>
      <c r="C6" s="56"/>
      <c r="D6" s="56"/>
      <c r="E6" s="21"/>
      <c r="G6" s="1" t="s">
        <v>17</v>
      </c>
      <c r="H6" s="20" t="s">
        <v>22</v>
      </c>
      <c r="I6" s="20"/>
      <c r="J6" s="20"/>
      <c r="K6" s="20"/>
      <c r="L6" s="20"/>
      <c r="M6" s="20"/>
      <c r="N6" s="20"/>
      <c r="O6" s="20"/>
      <c r="P6" s="20"/>
      <c r="Q6" s="19"/>
      <c r="R6" s="62"/>
      <c r="S6" s="63"/>
      <c r="T6" s="63"/>
      <c r="U6" s="63"/>
      <c r="V6" s="64"/>
      <c r="W6" s="71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3"/>
      <c r="AS6" s="79"/>
      <c r="AT6" s="80"/>
      <c r="AU6" s="80"/>
      <c r="AV6" s="80"/>
      <c r="AW6" s="80"/>
      <c r="AX6" s="80"/>
      <c r="AY6" s="47"/>
      <c r="AZ6" s="48"/>
      <c r="BA6" s="47"/>
      <c r="BB6" s="47"/>
      <c r="BC6" s="47"/>
      <c r="BD6" s="48"/>
      <c r="BE6" s="47"/>
      <c r="BF6" s="48"/>
      <c r="BG6" s="44"/>
    </row>
    <row r="7" spans="1:59" ht="15.95" customHeight="1" thickBot="1">
      <c r="A7" s="57"/>
      <c r="B7" s="58"/>
      <c r="C7" s="58"/>
      <c r="D7" s="58"/>
      <c r="E7" s="18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6"/>
      <c r="R7" s="65"/>
      <c r="S7" s="66"/>
      <c r="T7" s="66"/>
      <c r="U7" s="66"/>
      <c r="V7" s="67"/>
      <c r="W7" s="74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6"/>
      <c r="AS7" s="81"/>
      <c r="AT7" s="82"/>
      <c r="AU7" s="82"/>
      <c r="AV7" s="82"/>
      <c r="AW7" s="82"/>
      <c r="AX7" s="82"/>
      <c r="AY7" s="49"/>
      <c r="AZ7" s="49"/>
      <c r="BA7" s="49"/>
      <c r="BB7" s="49"/>
      <c r="BC7" s="49"/>
      <c r="BD7" s="49"/>
      <c r="BE7" s="49"/>
      <c r="BF7" s="49"/>
      <c r="BG7" s="45"/>
    </row>
    <row r="8" spans="1:59" ht="15.95" customHeight="1">
      <c r="A8" s="127" t="s">
        <v>3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10" t="s">
        <v>2</v>
      </c>
      <c r="S8" s="85"/>
      <c r="T8" s="85"/>
      <c r="U8" s="85"/>
      <c r="V8" s="85"/>
      <c r="W8" s="85"/>
      <c r="X8" s="85"/>
      <c r="Y8" s="85"/>
      <c r="Z8" s="85"/>
      <c r="AA8" s="85"/>
      <c r="AB8" s="85"/>
      <c r="AC8" s="86"/>
      <c r="AD8" s="136" t="s">
        <v>18</v>
      </c>
      <c r="AE8" s="137"/>
      <c r="AF8" s="137"/>
      <c r="AG8" s="137"/>
      <c r="AH8" s="137"/>
      <c r="AI8" s="137"/>
      <c r="AJ8" s="137"/>
      <c r="AK8" s="137"/>
      <c r="AL8" s="137"/>
      <c r="AM8" s="138"/>
      <c r="AN8" s="136" t="s">
        <v>1</v>
      </c>
      <c r="AO8" s="85"/>
      <c r="AP8" s="85"/>
      <c r="AQ8" s="85"/>
      <c r="AR8" s="85"/>
      <c r="AS8" s="85"/>
      <c r="AT8" s="85"/>
      <c r="AU8" s="85"/>
      <c r="AV8" s="85"/>
      <c r="AW8" s="86"/>
      <c r="AX8" s="136" t="s">
        <v>24</v>
      </c>
      <c r="AY8" s="137"/>
      <c r="AZ8" s="137"/>
      <c r="BA8" s="137"/>
      <c r="BB8" s="137"/>
      <c r="BC8" s="137"/>
      <c r="BD8" s="137"/>
      <c r="BE8" s="137"/>
      <c r="BF8" s="137"/>
      <c r="BG8" s="148"/>
    </row>
    <row r="9" spans="1:59" ht="15.95" customHeight="1">
      <c r="A9" s="129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11"/>
      <c r="S9" s="88"/>
      <c r="T9" s="88"/>
      <c r="U9" s="88"/>
      <c r="V9" s="88"/>
      <c r="W9" s="88"/>
      <c r="X9" s="88"/>
      <c r="Y9" s="88"/>
      <c r="Z9" s="88"/>
      <c r="AA9" s="88"/>
      <c r="AB9" s="88"/>
      <c r="AC9" s="89"/>
      <c r="AD9" s="139"/>
      <c r="AE9" s="140"/>
      <c r="AF9" s="140"/>
      <c r="AG9" s="140"/>
      <c r="AH9" s="140"/>
      <c r="AI9" s="140"/>
      <c r="AJ9" s="140"/>
      <c r="AK9" s="140"/>
      <c r="AL9" s="140"/>
      <c r="AM9" s="141"/>
      <c r="AN9" s="111"/>
      <c r="AO9" s="88"/>
      <c r="AP9" s="88"/>
      <c r="AQ9" s="88"/>
      <c r="AR9" s="88"/>
      <c r="AS9" s="88"/>
      <c r="AT9" s="88"/>
      <c r="AU9" s="88"/>
      <c r="AV9" s="88"/>
      <c r="AW9" s="89"/>
      <c r="AX9" s="139"/>
      <c r="AY9" s="140"/>
      <c r="AZ9" s="140"/>
      <c r="BA9" s="140"/>
      <c r="BB9" s="140"/>
      <c r="BC9" s="140"/>
      <c r="BD9" s="140"/>
      <c r="BE9" s="140"/>
      <c r="BF9" s="140"/>
      <c r="BG9" s="149"/>
    </row>
    <row r="10" spans="1:59" ht="18" customHeight="1">
      <c r="A10" s="131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12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4"/>
      <c r="AD10" s="142"/>
      <c r="AE10" s="143"/>
      <c r="AF10" s="143"/>
      <c r="AG10" s="143"/>
      <c r="AH10" s="143"/>
      <c r="AI10" s="143"/>
      <c r="AJ10" s="143"/>
      <c r="AK10" s="143"/>
      <c r="AL10" s="143"/>
      <c r="AM10" s="144"/>
      <c r="AN10" s="112"/>
      <c r="AO10" s="113"/>
      <c r="AP10" s="113"/>
      <c r="AQ10" s="113"/>
      <c r="AR10" s="113"/>
      <c r="AS10" s="113"/>
      <c r="AT10" s="113"/>
      <c r="AU10" s="113"/>
      <c r="AV10" s="113"/>
      <c r="AW10" s="114"/>
      <c r="AX10" s="142"/>
      <c r="AY10" s="143"/>
      <c r="AZ10" s="143"/>
      <c r="BA10" s="143"/>
      <c r="BB10" s="143"/>
      <c r="BC10" s="143"/>
      <c r="BD10" s="143"/>
      <c r="BE10" s="143"/>
      <c r="BF10" s="143"/>
      <c r="BG10" s="150"/>
    </row>
    <row r="11" spans="1:59" ht="18" customHeight="1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8"/>
      <c r="R11" s="151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3"/>
      <c r="AD11" s="157">
        <f>MIN(ROUNDDOWN(R11/1000,0),ROUNDDOWN(M16,0))</f>
        <v>0</v>
      </c>
      <c r="AE11" s="158"/>
      <c r="AF11" s="158"/>
      <c r="AG11" s="158"/>
      <c r="AH11" s="158"/>
      <c r="AI11" s="158"/>
      <c r="AJ11" s="158"/>
      <c r="AK11" s="158"/>
      <c r="AL11" s="158"/>
      <c r="AM11" s="159"/>
      <c r="AN11" s="102">
        <f>MIN(ROUNDDOWN(AD11,0),ROUNDDOWN(M16,0))</f>
        <v>0</v>
      </c>
      <c r="AO11" s="103"/>
      <c r="AP11" s="103"/>
      <c r="AQ11" s="103"/>
      <c r="AR11" s="103"/>
      <c r="AS11" s="103"/>
      <c r="AT11" s="103"/>
      <c r="AU11" s="103"/>
      <c r="AV11" s="103"/>
      <c r="AW11" s="104"/>
      <c r="AX11" s="102">
        <f>IF(AN11&lt;1200,ROUNDDOWN(AN11*2/3,0),600)</f>
        <v>0</v>
      </c>
      <c r="AY11" s="103"/>
      <c r="AZ11" s="103"/>
      <c r="BA11" s="103"/>
      <c r="BB11" s="103"/>
      <c r="BC11" s="103"/>
      <c r="BD11" s="103"/>
      <c r="BE11" s="103"/>
      <c r="BF11" s="103"/>
      <c r="BG11" s="108"/>
    </row>
    <row r="12" spans="1:59" ht="18" customHeight="1">
      <c r="A12" s="29"/>
      <c r="B12" s="30" t="s">
        <v>9</v>
      </c>
      <c r="C12" s="31"/>
      <c r="D12" s="31"/>
      <c r="E12" s="31"/>
      <c r="F12" s="31"/>
      <c r="G12" s="31"/>
      <c r="H12" s="32"/>
      <c r="I12" s="32"/>
      <c r="J12" s="32"/>
      <c r="K12" s="31"/>
      <c r="L12" s="31"/>
      <c r="M12" s="32"/>
      <c r="N12" s="32"/>
      <c r="O12" s="32"/>
      <c r="P12" s="31"/>
      <c r="Q12" s="33"/>
      <c r="R12" s="154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6"/>
      <c r="AD12" s="160"/>
      <c r="AE12" s="161"/>
      <c r="AF12" s="161"/>
      <c r="AG12" s="161"/>
      <c r="AH12" s="161"/>
      <c r="AI12" s="161"/>
      <c r="AJ12" s="161"/>
      <c r="AK12" s="161"/>
      <c r="AL12" s="161"/>
      <c r="AM12" s="162"/>
      <c r="AN12" s="105"/>
      <c r="AO12" s="106"/>
      <c r="AP12" s="106"/>
      <c r="AQ12" s="106"/>
      <c r="AR12" s="106"/>
      <c r="AS12" s="106"/>
      <c r="AT12" s="106"/>
      <c r="AU12" s="106"/>
      <c r="AV12" s="106"/>
      <c r="AW12" s="107"/>
      <c r="AX12" s="105"/>
      <c r="AY12" s="106"/>
      <c r="AZ12" s="106"/>
      <c r="BA12" s="106"/>
      <c r="BB12" s="106"/>
      <c r="BC12" s="106"/>
      <c r="BD12" s="106"/>
      <c r="BE12" s="106"/>
      <c r="BF12" s="106"/>
      <c r="BG12" s="109"/>
    </row>
    <row r="13" spans="1:59" ht="18" customHeight="1">
      <c r="A13" s="34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6"/>
      <c r="R13" s="154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6"/>
      <c r="AD13" s="160"/>
      <c r="AE13" s="161"/>
      <c r="AF13" s="161"/>
      <c r="AG13" s="161"/>
      <c r="AH13" s="161"/>
      <c r="AI13" s="161"/>
      <c r="AJ13" s="161"/>
      <c r="AK13" s="161"/>
      <c r="AL13" s="161"/>
      <c r="AM13" s="162"/>
      <c r="AN13" s="105"/>
      <c r="AO13" s="106"/>
      <c r="AP13" s="106"/>
      <c r="AQ13" s="106"/>
      <c r="AR13" s="106"/>
      <c r="AS13" s="106"/>
      <c r="AT13" s="106"/>
      <c r="AU13" s="106"/>
      <c r="AV13" s="106"/>
      <c r="AW13" s="107"/>
      <c r="AX13" s="105"/>
      <c r="AY13" s="106"/>
      <c r="AZ13" s="106"/>
      <c r="BA13" s="106"/>
      <c r="BB13" s="106"/>
      <c r="BC13" s="106"/>
      <c r="BD13" s="106"/>
      <c r="BE13" s="106"/>
      <c r="BF13" s="106"/>
      <c r="BG13" s="109"/>
    </row>
    <row r="14" spans="1:59" ht="18" customHeight="1">
      <c r="A14" s="37"/>
      <c r="B14" s="10"/>
      <c r="C14" s="10"/>
      <c r="D14" s="39" t="s">
        <v>21</v>
      </c>
      <c r="E14" s="145"/>
      <c r="F14" s="146"/>
      <c r="G14" s="146"/>
      <c r="H14" s="147"/>
      <c r="I14" s="10" t="s">
        <v>19</v>
      </c>
      <c r="J14" s="10" t="s">
        <v>10</v>
      </c>
      <c r="K14" s="38"/>
      <c r="L14" s="38"/>
      <c r="M14" s="38"/>
      <c r="N14" s="38"/>
      <c r="O14" s="38"/>
      <c r="P14" s="31"/>
      <c r="Q14" s="33"/>
      <c r="R14" s="11"/>
      <c r="S14" s="10" t="s">
        <v>11</v>
      </c>
      <c r="T14" s="10"/>
      <c r="U14" s="10"/>
      <c r="V14" s="10"/>
      <c r="W14" s="10"/>
      <c r="X14" s="10"/>
      <c r="Y14" s="10"/>
      <c r="Z14" s="10"/>
      <c r="AA14" s="10"/>
      <c r="AB14" s="10"/>
      <c r="AC14" s="12"/>
      <c r="AD14" s="11"/>
      <c r="AE14" s="10"/>
      <c r="AF14" s="10"/>
      <c r="AG14" s="10"/>
      <c r="AH14" s="10"/>
      <c r="AI14" s="10"/>
      <c r="AJ14" s="10"/>
      <c r="AK14" s="10"/>
      <c r="AL14" s="10"/>
      <c r="AM14" s="12"/>
      <c r="AN14" s="11"/>
      <c r="AO14" s="10"/>
      <c r="AP14" s="10"/>
      <c r="AQ14" s="10"/>
      <c r="AR14" s="10"/>
      <c r="AS14" s="10"/>
      <c r="AT14" s="10"/>
      <c r="AU14" s="10"/>
      <c r="AV14" s="10"/>
      <c r="AW14" s="12"/>
      <c r="AX14" s="11"/>
      <c r="AY14" s="10"/>
      <c r="AZ14" s="10"/>
      <c r="BA14" s="10"/>
      <c r="BB14" s="10"/>
      <c r="BC14" s="10"/>
      <c r="BD14" s="10"/>
      <c r="BE14" s="10"/>
      <c r="BF14" s="10"/>
      <c r="BG14" s="9"/>
    </row>
    <row r="15" spans="1:59" ht="18" customHeight="1">
      <c r="A15" s="29"/>
      <c r="C15" s="10"/>
      <c r="D15" s="10"/>
      <c r="E15" s="10" t="s">
        <v>12</v>
      </c>
      <c r="F15" s="10"/>
      <c r="G15" s="10"/>
      <c r="H15" s="38"/>
      <c r="I15" s="38"/>
      <c r="J15" s="38"/>
      <c r="K15" s="38"/>
      <c r="L15" s="38"/>
      <c r="M15" s="38"/>
      <c r="N15" s="38"/>
      <c r="O15" s="38"/>
      <c r="P15" s="31"/>
      <c r="Q15" s="33"/>
      <c r="R15" s="11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2"/>
      <c r="AD15" s="11"/>
      <c r="AE15" s="10"/>
      <c r="AF15" s="10"/>
      <c r="AG15" s="10"/>
      <c r="AH15" s="10"/>
      <c r="AI15" s="10"/>
      <c r="AJ15" s="10"/>
      <c r="AK15" s="10"/>
      <c r="AL15" s="10"/>
      <c r="AM15" s="12"/>
      <c r="AN15" s="11"/>
      <c r="AO15" s="10"/>
      <c r="AP15" s="10"/>
      <c r="AQ15" s="10"/>
      <c r="AR15" s="10"/>
      <c r="AS15" s="10"/>
      <c r="AT15" s="10"/>
      <c r="AU15" s="10"/>
      <c r="AV15" s="10"/>
      <c r="AW15" s="12"/>
      <c r="AX15" s="11"/>
      <c r="AY15" s="10"/>
      <c r="AZ15" s="10"/>
      <c r="BA15" s="10"/>
      <c r="BB15" s="10"/>
      <c r="BC15" s="10"/>
      <c r="BD15" s="10"/>
      <c r="BE15" s="10"/>
      <c r="BF15" s="10"/>
      <c r="BG15" s="9"/>
    </row>
    <row r="16" spans="1:59" ht="18" customHeight="1">
      <c r="A16" s="29"/>
      <c r="C16" s="10"/>
      <c r="D16" s="10"/>
      <c r="E16" s="10"/>
      <c r="F16" s="10"/>
      <c r="G16" s="10"/>
      <c r="H16" s="38"/>
      <c r="I16" s="38"/>
      <c r="J16" s="38"/>
      <c r="K16" s="39" t="s">
        <v>13</v>
      </c>
      <c r="L16" s="31"/>
      <c r="M16" s="133">
        <f>ROUNDDOWN(E14*9000*0.001,0)</f>
        <v>0</v>
      </c>
      <c r="N16" s="134"/>
      <c r="O16" s="134"/>
      <c r="P16" s="135"/>
      <c r="Q16" s="33"/>
      <c r="R16" s="11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2"/>
      <c r="AD16" s="11"/>
      <c r="AE16" s="10"/>
      <c r="AF16" s="10"/>
      <c r="AG16" s="10"/>
      <c r="AH16" s="10"/>
      <c r="AI16" s="10"/>
      <c r="AJ16" s="10"/>
      <c r="AK16" s="10"/>
      <c r="AL16" s="10"/>
      <c r="AM16" s="12"/>
      <c r="AN16" s="11"/>
      <c r="AO16" s="10"/>
      <c r="AP16" s="10"/>
      <c r="AQ16" s="10"/>
      <c r="AR16" s="10"/>
      <c r="AS16" s="10"/>
      <c r="AT16" s="10"/>
      <c r="AU16" s="10"/>
      <c r="AV16" s="10"/>
      <c r="AW16" s="12"/>
      <c r="AX16" s="11"/>
      <c r="AY16" s="10"/>
      <c r="AZ16" s="10"/>
      <c r="BA16" s="10"/>
      <c r="BB16" s="10"/>
      <c r="BC16" s="10"/>
      <c r="BD16" s="10"/>
      <c r="BE16" s="10"/>
      <c r="BF16" s="10"/>
      <c r="BG16" s="9"/>
    </row>
    <row r="17" spans="1:59" ht="18" customHeight="1">
      <c r="A17" s="29"/>
      <c r="O17" s="1" t="s">
        <v>20</v>
      </c>
      <c r="Q17" s="33"/>
      <c r="R17" s="11"/>
      <c r="S17" s="10"/>
      <c r="V17" s="10"/>
      <c r="W17" s="10"/>
      <c r="X17" s="10"/>
      <c r="Y17" s="10"/>
      <c r="Z17" s="10"/>
      <c r="AA17" s="10"/>
      <c r="AB17" s="10"/>
      <c r="AC17" s="12"/>
      <c r="AD17" s="11"/>
      <c r="AE17" s="10"/>
      <c r="AF17" s="10"/>
      <c r="AG17" s="10"/>
      <c r="AH17" s="10"/>
      <c r="AI17" s="10"/>
      <c r="AJ17" s="10"/>
      <c r="AK17" s="10"/>
      <c r="AL17" s="10"/>
      <c r="AM17" s="12"/>
      <c r="AN17" s="11"/>
      <c r="AO17" s="10"/>
      <c r="AP17" s="10"/>
      <c r="AQ17" s="10"/>
      <c r="AR17" s="10"/>
      <c r="AS17" s="10"/>
      <c r="AT17" s="10"/>
      <c r="AU17" s="10"/>
      <c r="AV17" s="10"/>
      <c r="AW17" s="12"/>
      <c r="AX17" s="11"/>
      <c r="AY17" s="10"/>
      <c r="AZ17" s="10"/>
      <c r="BA17" s="10"/>
      <c r="BB17" s="10"/>
      <c r="BC17" s="10"/>
      <c r="BD17" s="10"/>
      <c r="BE17" s="10"/>
      <c r="BF17" s="10"/>
      <c r="BG17" s="9"/>
    </row>
    <row r="18" spans="1:59" ht="18" customHeight="1">
      <c r="A18" s="29"/>
      <c r="B18" s="31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1"/>
      <c r="Q18" s="33"/>
      <c r="R18" s="11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2"/>
      <c r="AD18" s="11"/>
      <c r="AE18" s="10"/>
      <c r="AF18" s="10"/>
      <c r="AG18" s="10"/>
      <c r="AH18" s="10"/>
      <c r="AI18" s="10"/>
      <c r="AJ18" s="10"/>
      <c r="AK18" s="10"/>
      <c r="AL18" s="10"/>
      <c r="AM18" s="12"/>
      <c r="AN18" s="11"/>
      <c r="AO18" s="10"/>
      <c r="AP18" s="10"/>
      <c r="AQ18" s="10"/>
      <c r="AR18" s="10"/>
      <c r="AS18" s="10"/>
      <c r="AT18" s="10"/>
      <c r="AU18" s="10"/>
      <c r="AV18" s="10"/>
      <c r="AW18" s="12"/>
      <c r="AX18" s="11"/>
      <c r="AY18" s="10"/>
      <c r="AZ18" s="10"/>
      <c r="BA18" s="10"/>
      <c r="BB18" s="10"/>
      <c r="BC18" s="10"/>
      <c r="BD18" s="10"/>
      <c r="BE18" s="10"/>
      <c r="BF18" s="10"/>
      <c r="BG18" s="9"/>
    </row>
    <row r="19" spans="1:59" ht="18" customHeight="1">
      <c r="A19" s="29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3"/>
      <c r="R19" s="11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2"/>
      <c r="AD19" s="11"/>
      <c r="AE19" s="10"/>
      <c r="AF19" s="10"/>
      <c r="AG19" s="10"/>
      <c r="AH19" s="10"/>
      <c r="AI19" s="10"/>
      <c r="AJ19" s="10"/>
      <c r="AK19" s="10"/>
      <c r="AL19" s="10"/>
      <c r="AM19" s="12"/>
      <c r="AN19" s="11"/>
      <c r="AO19" s="10"/>
      <c r="AP19" s="10"/>
      <c r="AQ19" s="10"/>
      <c r="AR19" s="10"/>
      <c r="AS19" s="10"/>
      <c r="AT19" s="10"/>
      <c r="AU19" s="10"/>
      <c r="AV19" s="10"/>
      <c r="AW19" s="12"/>
      <c r="AX19" s="11"/>
      <c r="AY19" s="10"/>
      <c r="AZ19" s="10"/>
      <c r="BA19" s="10"/>
      <c r="BB19" s="10"/>
      <c r="BC19" s="10"/>
      <c r="BD19" s="10"/>
      <c r="BE19" s="10"/>
      <c r="BF19" s="10"/>
      <c r="BG19" s="9"/>
    </row>
    <row r="20" spans="1:59" ht="18" customHeight="1">
      <c r="A20" s="37"/>
      <c r="B20" s="31"/>
      <c r="C20" s="31"/>
      <c r="D20" s="31"/>
      <c r="E20" s="31"/>
      <c r="F20" s="31"/>
      <c r="G20" s="31"/>
      <c r="N20" s="31"/>
      <c r="O20" s="31"/>
      <c r="P20" s="31"/>
      <c r="Q20" s="33"/>
      <c r="R20" s="11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2"/>
      <c r="AD20" s="11"/>
      <c r="AE20" s="10"/>
      <c r="AF20" s="10"/>
      <c r="AG20" s="10"/>
      <c r="AH20" s="10"/>
      <c r="AI20" s="10"/>
      <c r="AJ20" s="10"/>
      <c r="AK20" s="10"/>
      <c r="AL20" s="10"/>
      <c r="AM20" s="12"/>
      <c r="AN20" s="11"/>
      <c r="AO20" s="10"/>
      <c r="AP20" s="10"/>
      <c r="AQ20" s="10"/>
      <c r="AR20" s="10"/>
      <c r="AS20" s="10"/>
      <c r="AT20" s="10"/>
      <c r="AU20" s="10"/>
      <c r="AV20" s="10"/>
      <c r="AW20" s="12"/>
      <c r="AX20" s="11"/>
      <c r="AY20" s="10"/>
      <c r="AZ20" s="10"/>
      <c r="BA20" s="10"/>
      <c r="BB20" s="10"/>
      <c r="BC20" s="10"/>
      <c r="BD20" s="10"/>
      <c r="BE20" s="10"/>
      <c r="BF20" s="10"/>
      <c r="BG20" s="9"/>
    </row>
    <row r="21" spans="1:59" ht="18" customHeight="1" thickBot="1">
      <c r="A21" s="40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2"/>
      <c r="R21" s="14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5"/>
      <c r="AD21" s="14"/>
      <c r="AE21" s="13"/>
      <c r="AF21" s="13"/>
      <c r="AG21" s="13"/>
      <c r="AH21" s="13"/>
      <c r="AI21" s="13"/>
      <c r="AJ21" s="13"/>
      <c r="AK21" s="13"/>
      <c r="AL21" s="13"/>
      <c r="AM21" s="15"/>
      <c r="AN21" s="14"/>
      <c r="AO21" s="13"/>
      <c r="AP21" s="10"/>
      <c r="AQ21" s="10"/>
      <c r="AR21" s="10"/>
      <c r="AS21" s="10"/>
      <c r="AT21" s="10"/>
      <c r="AU21" s="10"/>
      <c r="AV21" s="10"/>
      <c r="AW21" s="12"/>
      <c r="AX21" s="11"/>
      <c r="AY21" s="10"/>
      <c r="AZ21" s="10"/>
      <c r="BA21" s="10"/>
      <c r="BB21" s="10"/>
      <c r="BC21" s="10"/>
      <c r="BD21" s="10"/>
      <c r="BE21" s="10"/>
      <c r="BF21" s="10"/>
      <c r="BG21" s="9"/>
    </row>
    <row r="22" spans="1:59" ht="15.95" customHeight="1">
      <c r="A22" s="84" t="s">
        <v>0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6"/>
      <c r="R22" s="93">
        <f>R11</f>
        <v>0</v>
      </c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5"/>
      <c r="AD22" s="115">
        <f>AD11</f>
        <v>0</v>
      </c>
      <c r="AE22" s="116"/>
      <c r="AF22" s="116"/>
      <c r="AG22" s="116"/>
      <c r="AH22" s="116"/>
      <c r="AI22" s="116"/>
      <c r="AJ22" s="116"/>
      <c r="AK22" s="116"/>
      <c r="AL22" s="116"/>
      <c r="AM22" s="117"/>
      <c r="AN22" s="115">
        <f>AN11</f>
        <v>0</v>
      </c>
      <c r="AO22" s="116"/>
      <c r="AP22" s="116"/>
      <c r="AQ22" s="116"/>
      <c r="AR22" s="116"/>
      <c r="AS22" s="116"/>
      <c r="AT22" s="116"/>
      <c r="AU22" s="116"/>
      <c r="AV22" s="116"/>
      <c r="AW22" s="117"/>
      <c r="AX22" s="115">
        <f>AX11</f>
        <v>0</v>
      </c>
      <c r="AY22" s="116"/>
      <c r="AZ22" s="116"/>
      <c r="BA22" s="116"/>
      <c r="BB22" s="116"/>
      <c r="BC22" s="116"/>
      <c r="BD22" s="116"/>
      <c r="BE22" s="116"/>
      <c r="BF22" s="116"/>
      <c r="BG22" s="124"/>
    </row>
    <row r="23" spans="1:59" ht="15.95" customHeigh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9"/>
      <c r="R23" s="96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8"/>
      <c r="AD23" s="118"/>
      <c r="AE23" s="119"/>
      <c r="AF23" s="119"/>
      <c r="AG23" s="119"/>
      <c r="AH23" s="119"/>
      <c r="AI23" s="119"/>
      <c r="AJ23" s="119"/>
      <c r="AK23" s="119"/>
      <c r="AL23" s="119"/>
      <c r="AM23" s="120"/>
      <c r="AN23" s="118"/>
      <c r="AO23" s="119"/>
      <c r="AP23" s="119"/>
      <c r="AQ23" s="119"/>
      <c r="AR23" s="119"/>
      <c r="AS23" s="119"/>
      <c r="AT23" s="119"/>
      <c r="AU23" s="119"/>
      <c r="AV23" s="119"/>
      <c r="AW23" s="120"/>
      <c r="AX23" s="118"/>
      <c r="AY23" s="119"/>
      <c r="AZ23" s="119"/>
      <c r="BA23" s="119"/>
      <c r="BB23" s="119"/>
      <c r="BC23" s="119"/>
      <c r="BD23" s="119"/>
      <c r="BE23" s="119"/>
      <c r="BF23" s="119"/>
      <c r="BG23" s="125"/>
    </row>
    <row r="24" spans="1:59" ht="15.95" customHeight="1" thickBot="1">
      <c r="A24" s="90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2"/>
      <c r="R24" s="99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1"/>
      <c r="AD24" s="121"/>
      <c r="AE24" s="122"/>
      <c r="AF24" s="122"/>
      <c r="AG24" s="122"/>
      <c r="AH24" s="122"/>
      <c r="AI24" s="122"/>
      <c r="AJ24" s="122"/>
      <c r="AK24" s="122"/>
      <c r="AL24" s="122"/>
      <c r="AM24" s="123"/>
      <c r="AN24" s="121"/>
      <c r="AO24" s="122"/>
      <c r="AP24" s="122"/>
      <c r="AQ24" s="122"/>
      <c r="AR24" s="122"/>
      <c r="AS24" s="122"/>
      <c r="AT24" s="122"/>
      <c r="AU24" s="122"/>
      <c r="AV24" s="122"/>
      <c r="AW24" s="123"/>
      <c r="AX24" s="121"/>
      <c r="AY24" s="122"/>
      <c r="AZ24" s="122"/>
      <c r="BA24" s="122"/>
      <c r="BB24" s="122"/>
      <c r="BC24" s="122"/>
      <c r="BD24" s="122"/>
      <c r="BE24" s="122"/>
      <c r="BF24" s="122"/>
      <c r="BG24" s="126"/>
    </row>
    <row r="25" spans="1:59" ht="15.95" customHeight="1"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</row>
    <row r="26" spans="1:59" s="6" customFormat="1" ht="15.95" customHeight="1">
      <c r="B26" s="6" t="s">
        <v>14</v>
      </c>
    </row>
    <row r="27" spans="1:59" s="6" customFormat="1" ht="15.95" customHeight="1">
      <c r="B27" s="6" t="s">
        <v>15</v>
      </c>
    </row>
    <row r="28" spans="1:59" s="6" customFormat="1" ht="15.95" customHeight="1">
      <c r="B28" s="163" t="s">
        <v>16</v>
      </c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163"/>
      <c r="BB28" s="163"/>
      <c r="BC28" s="163"/>
      <c r="BD28" s="163"/>
      <c r="BE28" s="163"/>
      <c r="BF28" s="163"/>
      <c r="BG28" s="163"/>
    </row>
    <row r="29" spans="1:59" s="6" customFormat="1" ht="15.95" customHeight="1"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63"/>
      <c r="BC29" s="163"/>
      <c r="BD29" s="163"/>
      <c r="BE29" s="163"/>
      <c r="BF29" s="163"/>
      <c r="BG29" s="163"/>
    </row>
    <row r="30" spans="1:59" s="6" customFormat="1" ht="15.95" customHeight="1">
      <c r="B30" s="6" t="s">
        <v>25</v>
      </c>
    </row>
    <row r="31" spans="1:59" s="6" customFormat="1" ht="15.95" customHeight="1">
      <c r="D31" s="8"/>
    </row>
    <row r="32" spans="1:59" s="6" customFormat="1" ht="15.95" customHeight="1">
      <c r="AA32" s="7"/>
      <c r="AB32" s="7"/>
      <c r="AC32" s="7"/>
    </row>
    <row r="33" spans="21:59" ht="15.95" customHeight="1">
      <c r="U33" s="5"/>
      <c r="V33" s="5"/>
      <c r="W33" s="5"/>
      <c r="X33" s="5"/>
      <c r="Y33" s="5"/>
      <c r="Z33" s="5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</row>
    <row r="34" spans="21:59" ht="15.95" customHeight="1"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</row>
    <row r="35" spans="21:59" ht="15.95" customHeight="1">
      <c r="U35" s="2"/>
      <c r="V35" s="2"/>
      <c r="W35" s="2"/>
      <c r="X35" s="2"/>
      <c r="Y35" s="2"/>
      <c r="Z35" s="2"/>
      <c r="AA35" s="4"/>
      <c r="AB35" s="4"/>
      <c r="AC35" s="4"/>
      <c r="AD35" s="4"/>
      <c r="AE35" s="4"/>
      <c r="AF35" s="4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</row>
    <row r="36" spans="21:59" ht="15.95" customHeight="1"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</row>
    <row r="37" spans="21:59" ht="15.95" customHeight="1">
      <c r="U37" s="4"/>
      <c r="V37" s="4"/>
      <c r="W37" s="4"/>
      <c r="X37" s="4"/>
      <c r="Y37" s="4"/>
      <c r="Z37" s="4"/>
      <c r="AA37" s="3"/>
      <c r="AB37" s="3"/>
      <c r="AC37" s="3"/>
      <c r="AD37" s="3"/>
      <c r="AE37" s="3"/>
      <c r="AF37" s="3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</row>
    <row r="38" spans="21:59" ht="15.95" customHeight="1"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</row>
    <row r="39" spans="21:59" ht="15.95" customHeight="1"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</row>
    <row r="40" spans="21:59" ht="15.95" customHeight="1">
      <c r="U40" s="3"/>
      <c r="V40" s="3"/>
      <c r="W40" s="3"/>
      <c r="X40" s="3"/>
      <c r="Y40" s="3"/>
      <c r="Z40" s="3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</row>
    <row r="41" spans="21:59" ht="15.95" customHeight="1"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</row>
    <row r="42" spans="21:59" ht="15.95" customHeight="1"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</row>
    <row r="43" spans="21:59" ht="15.95" customHeight="1"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</row>
    <row r="44" spans="21:59" ht="15.95" customHeight="1"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</row>
    <row r="45" spans="21:59" ht="15.95" customHeight="1"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</row>
    <row r="46" spans="21:59" ht="15.95" customHeight="1"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</row>
    <row r="47" spans="21:59" ht="15.95" customHeight="1"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</row>
    <row r="48" spans="21:59" ht="15.95" customHeight="1"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</row>
    <row r="49" spans="21:59" ht="15.95" customHeight="1"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</row>
    <row r="50" spans="21:59" ht="15.95" customHeight="1">
      <c r="U50" s="2"/>
      <c r="V50" s="2"/>
      <c r="W50" s="2"/>
      <c r="X50" s="2"/>
      <c r="Y50" s="2"/>
      <c r="Z50" s="2"/>
    </row>
  </sheetData>
  <mergeCells count="25">
    <mergeCell ref="B28:BG29"/>
    <mergeCell ref="A22:Q24"/>
    <mergeCell ref="R22:AC24"/>
    <mergeCell ref="AN11:AW13"/>
    <mergeCell ref="AX11:BG13"/>
    <mergeCell ref="R8:AC10"/>
    <mergeCell ref="AD22:AM24"/>
    <mergeCell ref="AN22:AW24"/>
    <mergeCell ref="AX22:BG24"/>
    <mergeCell ref="A8:Q10"/>
    <mergeCell ref="M16:P16"/>
    <mergeCell ref="AD8:AM10"/>
    <mergeCell ref="AN8:AW10"/>
    <mergeCell ref="E14:H14"/>
    <mergeCell ref="AX8:BG10"/>
    <mergeCell ref="R11:AC13"/>
    <mergeCell ref="AD11:AM13"/>
    <mergeCell ref="A1:N1"/>
    <mergeCell ref="O2:AT2"/>
    <mergeCell ref="AS3:AV3"/>
    <mergeCell ref="A5:D7"/>
    <mergeCell ref="R5:V7"/>
    <mergeCell ref="W5:AR7"/>
    <mergeCell ref="AS5:AX7"/>
    <mergeCell ref="AW3:BG3"/>
  </mergeCells>
  <phoneticPr fontId="2"/>
  <printOptions horizontalCentered="1"/>
  <pageMargins left="0.9055118110236221" right="0.9055118110236221" top="0.9055118110236221" bottom="0.9055118110236221" header="0.51181102362204722" footer="0.51181102362204722"/>
  <pageSetup paperSize="9" scale="79" orientation="landscape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耐震改修工事</vt:lpstr>
      <vt:lpstr>耐震改修工事!Print_Area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User_XX288</dc:creator>
  <cp:lastModifiedBy>User_XD013</cp:lastModifiedBy>
  <cp:lastPrinted>2022-06-15T01:06:05Z</cp:lastPrinted>
  <dcterms:created xsi:type="dcterms:W3CDTF">2014-05-14T05:12:12Z</dcterms:created>
  <dcterms:modified xsi:type="dcterms:W3CDTF">2022-06-15T01:06:35Z</dcterms:modified>
</cp:coreProperties>
</file>