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worksheets/sheet16.xml" ContentType="application/vnd.openxmlformats-officedocument.spreadsheetml.worksheet+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5.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015" yWindow="-210" windowWidth="10320" windowHeight="7965"/>
  </bookViews>
  <sheets>
    <sheet name="表紙" sheetId="32" r:id="rId1"/>
    <sheet name="1" sheetId="22" r:id="rId2"/>
    <sheet name="2" sheetId="29" r:id="rId3"/>
    <sheet name="3" sheetId="43" r:id="rId4"/>
    <sheet name="4" sheetId="24" r:id="rId5"/>
    <sheet name="5" sheetId="35" r:id="rId6"/>
    <sheet name="6" sheetId="34" r:id="rId7"/>
    <sheet name="7" sheetId="37" r:id="rId8"/>
    <sheet name="8" sheetId="46" r:id="rId9"/>
    <sheet name="9" sheetId="23" r:id="rId10"/>
    <sheet name="10" sheetId="45" r:id="rId11"/>
    <sheet name="11" sheetId="47" r:id="rId12"/>
    <sheet name="12" sheetId="48" r:id="rId13"/>
    <sheet name="13" sheetId="31" r:id="rId14"/>
    <sheet name="14" sheetId="27" r:id="rId15"/>
    <sheet name="15" sheetId="28" r:id="rId16"/>
    <sheet name="16" sheetId="30" r:id="rId17"/>
    <sheet name="17" sheetId="49" r:id="rId18"/>
  </sheets>
  <definedNames>
    <definedName name="_xlnm.Print_Area" localSheetId="1">'1'!$A$1:$J$21</definedName>
    <definedName name="_xlnm.Print_Area" localSheetId="10">'10'!$A$1:$H$17</definedName>
    <definedName name="_xlnm.Print_Area" localSheetId="11">'11'!$A$1:$D$22</definedName>
    <definedName name="_xlnm.Print_Area" localSheetId="12">'12'!$A$1:$I$18</definedName>
    <definedName name="_xlnm.Print_Area" localSheetId="9">'9'!$A$1:$L$24</definedName>
    <definedName name="_xlnm.Print_Area" localSheetId="0">表紙!$A$1:$D$21</definedName>
  </definedNames>
  <calcPr calcId="162913" concurrentCalc="1"/>
</workbook>
</file>

<file path=xl/sharedStrings.xml><?xml version="1.0" encoding="utf-8"?>
<sst xmlns="http://schemas.openxmlformats.org/spreadsheetml/2006/main" xmlns:r="http://schemas.openxmlformats.org/officeDocument/2006/relationships" count="416" uniqueCount="416">
  <si>
    <t>備   考</t>
    <rPh sb="0" eb="1">
      <t>ビ</t>
    </rPh>
    <rPh sb="4" eb="5">
      <t>コウ</t>
    </rPh>
    <phoneticPr fontId="2"/>
  </si>
  <si>
    <t>貧血</t>
    <rPh sb="0" eb="2">
      <t>ヒンケツ</t>
    </rPh>
    <phoneticPr fontId="2"/>
  </si>
  <si>
    <t>労働基準法等に基づく届出等の状況</t>
  </si>
  <si>
    <t>年齢</t>
    <rPh sb="0" eb="1">
      <t>ネン</t>
    </rPh>
    <rPh sb="1" eb="2">
      <t>トシ</t>
    </rPh>
    <phoneticPr fontId="2"/>
  </si>
  <si>
    <t>会計</t>
    <rPh sb="0" eb="2">
      <t>カイケイ</t>
    </rPh>
    <phoneticPr fontId="2"/>
  </si>
  <si>
    <t>たんぱく質
（g）</t>
    <rPh sb="4" eb="5">
      <t>シツ</t>
    </rPh>
    <phoneticPr fontId="2"/>
  </si>
  <si>
    <t>卒業年月</t>
    <rPh sb="0" eb="2">
      <t>ソツギョウ</t>
    </rPh>
    <rPh sb="2" eb="4">
      <t>ネンゲツ</t>
    </rPh>
    <phoneticPr fontId="2"/>
  </si>
  <si>
    <t>◆勤務時間がわかるものであれば符号表を付けるなどし、施設で使用している勤務実績表をコピーして添付しても構いません。</t>
    <rPh sb="15" eb="17">
      <t>フゴウ</t>
    </rPh>
    <rPh sb="17" eb="18">
      <t>ヒョウ</t>
    </rPh>
    <rPh sb="19" eb="20">
      <t>ツ</t>
    </rPh>
    <rPh sb="26" eb="28">
      <t>シセツ</t>
    </rPh>
    <rPh sb="29" eb="31">
      <t>シヨウ</t>
    </rPh>
    <rPh sb="35" eb="37">
      <t>キンム</t>
    </rPh>
    <rPh sb="37" eb="39">
      <t>ジッセキ</t>
    </rPh>
    <rPh sb="39" eb="40">
      <t>ヒョウ</t>
    </rPh>
    <rPh sb="46" eb="48">
      <t>テンプ</t>
    </rPh>
    <rPh sb="51" eb="52">
      <t>カマ</t>
    </rPh>
    <phoneticPr fontId="2"/>
  </si>
  <si>
    <t>管理宿直の状況</t>
    <rPh sb="0" eb="2">
      <t>カンリ</t>
    </rPh>
    <rPh sb="2" eb="4">
      <t>シュクチョク</t>
    </rPh>
    <rPh sb="5" eb="7">
      <t>ジョウキョウ</t>
    </rPh>
    <phoneticPr fontId="2"/>
  </si>
  <si>
    <t>●●年●●月●●日届出</t>
    <rPh sb="2" eb="3">
      <t>ネン</t>
    </rPh>
    <rPh sb="5" eb="6">
      <t>ツキ</t>
    </rPh>
    <rPh sb="8" eb="9">
      <t>ヒ</t>
    </rPh>
    <rPh sb="9" eb="11">
      <t>トドケデ</t>
    </rPh>
    <phoneticPr fontId="2"/>
  </si>
  <si>
    <t>調理員</t>
    <rPh sb="0" eb="3">
      <t>チョウリイン</t>
    </rPh>
    <phoneticPr fontId="2"/>
  </si>
  <si>
    <t>Ｈ</t>
  </si>
  <si>
    <t>　　　　　　　　　　　　　　　　　</t>
  </si>
  <si>
    <t>脂質
（g）</t>
    <rPh sb="0" eb="2">
      <t>シシツ</t>
    </rPh>
    <phoneticPr fontId="2"/>
  </si>
  <si>
    <t>前年度</t>
    <rPh sb="0" eb="3">
      <t>ゼンネンド</t>
    </rPh>
    <phoneticPr fontId="2"/>
  </si>
  <si>
    <t>解除に向けての取り組み</t>
    <rPh sb="0" eb="2">
      <t>カイジョ</t>
    </rPh>
    <rPh sb="3" eb="4">
      <t>ム</t>
    </rPh>
    <rPh sb="7" eb="8">
      <t>ト</t>
    </rPh>
    <rPh sb="9" eb="10">
      <t>ク</t>
    </rPh>
    <phoneticPr fontId="2"/>
  </si>
  <si>
    <t>夕●●円</t>
    <rPh sb="0" eb="1">
      <t>ユウ</t>
    </rPh>
    <rPh sb="3" eb="4">
      <t>エン</t>
    </rPh>
    <phoneticPr fontId="2"/>
  </si>
  <si>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2"/>
  </si>
  <si>
    <t>注）</t>
    <rPh sb="0" eb="1">
      <t>チュウ</t>
    </rPh>
    <phoneticPr fontId="2"/>
  </si>
  <si>
    <t>ビタミンA
（μgRE）</t>
  </si>
  <si>
    <t>支払い年月日</t>
    <rPh sb="0" eb="2">
      <t>シハラ</t>
    </rPh>
    <rPh sb="3" eb="6">
      <t>ネンガッピ</t>
    </rPh>
    <phoneticPr fontId="2"/>
  </si>
  <si>
    <t>その他</t>
    <rPh sb="2" eb="3">
      <t>タ</t>
    </rPh>
    <phoneticPr fontId="2"/>
  </si>
  <si>
    <t>野 菜</t>
    <rPh sb="0" eb="1">
      <t>ノ</t>
    </rPh>
    <rPh sb="2" eb="3">
      <t>ナ</t>
    </rPh>
    <phoneticPr fontId="2"/>
  </si>
  <si>
    <t>ビタミンB2
（mg）</t>
  </si>
  <si>
    <t>最終学歴</t>
    <rPh sb="0" eb="2">
      <t>サイシュウ</t>
    </rPh>
    <rPh sb="2" eb="4">
      <t>ガクレキ</t>
    </rPh>
    <phoneticPr fontId="2"/>
  </si>
  <si>
    <t>鉄
（mg）</t>
    <rPh sb="0" eb="1">
      <t>テツ</t>
    </rPh>
    <phoneticPr fontId="2"/>
  </si>
  <si>
    <t>保険医療機関の指定</t>
    <rPh sb="0" eb="2">
      <t>ホケン</t>
    </rPh>
    <rPh sb="2" eb="4">
      <t>イリョウ</t>
    </rPh>
    <rPh sb="4" eb="6">
      <t>キカン</t>
    </rPh>
    <rPh sb="7" eb="9">
      <t>シテイ</t>
    </rPh>
    <phoneticPr fontId="2"/>
  </si>
  <si>
    <t>契約年月日</t>
    <rPh sb="0" eb="2">
      <t>ケイヤク</t>
    </rPh>
    <rPh sb="2" eb="5">
      <t>ネンガッピ</t>
    </rPh>
    <phoneticPr fontId="2"/>
  </si>
  <si>
    <t>食塩相当量
（g）</t>
    <rPh sb="0" eb="2">
      <t>ショクエン</t>
    </rPh>
    <rPh sb="2" eb="4">
      <t>ソウトウ</t>
    </rPh>
    <rPh sb="4" eb="5">
      <t>リョウ</t>
    </rPh>
    <phoneticPr fontId="2"/>
  </si>
  <si>
    <t>旅費規程</t>
    <rPh sb="0" eb="2">
      <t>リョヒ</t>
    </rPh>
    <rPh sb="2" eb="4">
      <t>キテイ</t>
    </rPh>
    <phoneticPr fontId="2"/>
  </si>
  <si>
    <t>給与規程</t>
    <rPh sb="0" eb="2">
      <t>キュウヨ</t>
    </rPh>
    <rPh sb="2" eb="4">
      <t>キテイ</t>
    </rPh>
    <phoneticPr fontId="2"/>
  </si>
  <si>
    <t>バイキング</t>
  </si>
  <si>
    <t>給食会議の出席者職名</t>
    <rPh sb="0" eb="2">
      <t>キュウショク</t>
    </rPh>
    <rPh sb="2" eb="4">
      <t>カイギ</t>
    </rPh>
    <rPh sb="5" eb="8">
      <t>シュッセキシャ</t>
    </rPh>
    <rPh sb="8" eb="10">
      <t>ショクメイ</t>
    </rPh>
    <phoneticPr fontId="2"/>
  </si>
  <si>
    <t>　　無　　　　有（月額</t>
    <rPh sb="9" eb="11">
      <t>ゲツガク</t>
    </rPh>
    <phoneticPr fontId="2"/>
  </si>
  <si>
    <t>給食会議の開催回数</t>
    <rPh sb="0" eb="2">
      <t>キュウショク</t>
    </rPh>
    <rPh sb="2" eb="4">
      <t>カイギ</t>
    </rPh>
    <rPh sb="5" eb="7">
      <t>カイサイ</t>
    </rPh>
    <rPh sb="7" eb="9">
      <t>カイスウ</t>
    </rPh>
    <phoneticPr fontId="2"/>
  </si>
  <si>
    <t>●●想定訓練</t>
    <rPh sb="2" eb="4">
      <t>ソウテイ</t>
    </rPh>
    <rPh sb="4" eb="6">
      <t>クンレン</t>
    </rPh>
    <phoneticPr fontId="2"/>
  </si>
  <si>
    <t>借地料</t>
    <rPh sb="0" eb="3">
      <t>シャクチリョウ</t>
    </rPh>
    <phoneticPr fontId="2"/>
  </si>
  <si>
    <t>　　　　　　　　　　　</t>
  </si>
  <si>
    <t>月</t>
    <rPh sb="0" eb="1">
      <t>ガツ</t>
    </rPh>
    <phoneticPr fontId="2"/>
  </si>
  <si>
    <t>勤務形態別勤務日数</t>
    <rPh sb="0" eb="2">
      <t>キンム</t>
    </rPh>
    <rPh sb="2" eb="4">
      <t>ケイタイ</t>
    </rPh>
    <rPh sb="4" eb="5">
      <t>ベツ</t>
    </rPh>
    <rPh sb="5" eb="7">
      <t>キンム</t>
    </rPh>
    <rPh sb="7" eb="9">
      <t>ニッスウ</t>
    </rPh>
    <phoneticPr fontId="2"/>
  </si>
  <si>
    <t xml:space="preserve">　・宿直専門員3名、1人月に8日程度、月●●万円
</t>
  </si>
  <si>
    <t>前年度の実施人数</t>
    <rPh sb="0" eb="3">
      <t>ゼンネンド</t>
    </rPh>
    <rPh sb="4" eb="6">
      <t>ジッシ</t>
    </rPh>
    <rPh sb="6" eb="8">
      <t>ニンズウ</t>
    </rPh>
    <phoneticPr fontId="2"/>
  </si>
  <si>
    <t>防火管理者届出年月日</t>
    <rPh sb="4" eb="5">
      <t>シャ</t>
    </rPh>
    <rPh sb="5" eb="7">
      <t>トドケデ</t>
    </rPh>
    <rPh sb="7" eb="10">
      <t>ネンガッピ</t>
    </rPh>
    <phoneticPr fontId="2"/>
  </si>
  <si>
    <t>日</t>
    <rPh sb="0" eb="1">
      <t>ニチ</t>
    </rPh>
    <phoneticPr fontId="2"/>
  </si>
  <si>
    <t>曜</t>
    <rPh sb="0" eb="1">
      <t>ヨウ</t>
    </rPh>
    <phoneticPr fontId="2"/>
  </si>
  <si>
    <t>主任生活
相　談　員</t>
    <rPh sb="0" eb="2">
      <t>シュニン</t>
    </rPh>
    <rPh sb="2" eb="4">
      <t>セイカツ</t>
    </rPh>
    <rPh sb="5" eb="6">
      <t>アイ</t>
    </rPh>
    <rPh sb="7" eb="8">
      <t>ダン</t>
    </rPh>
    <rPh sb="9" eb="10">
      <t>イン</t>
    </rPh>
    <phoneticPr fontId="2"/>
  </si>
  <si>
    <t>養護老人ホーム</t>
    <rPh sb="0" eb="2">
      <t>ヨウゴ</t>
    </rPh>
    <rPh sb="2" eb="4">
      <t>ロウジン</t>
    </rPh>
    <phoneticPr fontId="2"/>
  </si>
  <si>
    <t>消防署への届出年月日</t>
    <rPh sb="0" eb="3">
      <t>ショウボウショ</t>
    </rPh>
    <rPh sb="5" eb="7">
      <t>トドケデ</t>
    </rPh>
    <rPh sb="7" eb="10">
      <t>ネンガッピ</t>
    </rPh>
    <phoneticPr fontId="2"/>
  </si>
  <si>
    <t>人　数　計</t>
    <rPh sb="0" eb="1">
      <t>ヒト</t>
    </rPh>
    <rPh sb="2" eb="3">
      <t>カズ</t>
    </rPh>
    <rPh sb="4" eb="5">
      <t>ケイ</t>
    </rPh>
    <phoneticPr fontId="2"/>
  </si>
  <si>
    <t>　　　　　　　　　　　　　</t>
  </si>
  <si>
    <t>おむつ外し、排泄、おむつ交換に関する方針、工夫、取り組み状況など</t>
    <rPh sb="21" eb="23">
      <t>クフウ</t>
    </rPh>
    <phoneticPr fontId="2"/>
  </si>
  <si>
    <t>人</t>
    <rPh sb="0" eb="1">
      <t>ニン</t>
    </rPh>
    <phoneticPr fontId="2"/>
  </si>
  <si>
    <t>要支援１</t>
    <rPh sb="0" eb="3">
      <t>ヨウシエン</t>
    </rPh>
    <phoneticPr fontId="2"/>
  </si>
  <si>
    <t>施設の平面図を添付すること</t>
    <rPh sb="0" eb="2">
      <t>シセツ</t>
    </rPh>
    <rPh sb="3" eb="6">
      <t>ヘイメンズ</t>
    </rPh>
    <rPh sb="7" eb="9">
      <t>テンプ</t>
    </rPh>
    <phoneticPr fontId="2"/>
  </si>
  <si>
    <t>　　　　　　　　　　　　</t>
  </si>
  <si>
    <t>●●規程</t>
    <rPh sb="2" eb="4">
      <t>キテイ</t>
    </rPh>
    <phoneticPr fontId="2"/>
  </si>
  <si>
    <t>避難訓練</t>
    <rPh sb="0" eb="2">
      <t>ヒナン</t>
    </rPh>
    <rPh sb="2" eb="4">
      <t>クンレン</t>
    </rPh>
    <phoneticPr fontId="2"/>
  </si>
  <si>
    <t>Ａ</t>
  </si>
  <si>
    <t>Ｅ</t>
  </si>
  <si>
    <t>Ｃ</t>
  </si>
  <si>
    <t>4人部屋</t>
    <rPh sb="1" eb="2">
      <t>ニン</t>
    </rPh>
    <rPh sb="2" eb="4">
      <t>ベヤ</t>
    </rPh>
    <phoneticPr fontId="2"/>
  </si>
  <si>
    <t>Ｄ</t>
  </si>
  <si>
    <t>　</t>
  </si>
  <si>
    <t>Ｆ</t>
  </si>
  <si>
    <t>医  師  氏  名</t>
    <rPh sb="0" eb="1">
      <t>イ</t>
    </rPh>
    <rPh sb="3" eb="4">
      <t>シ</t>
    </rPh>
    <rPh sb="6" eb="7">
      <t>シ</t>
    </rPh>
    <rPh sb="9" eb="10">
      <t>メイ</t>
    </rPh>
    <phoneticPr fontId="2"/>
  </si>
  <si>
    <t>Ｇ</t>
  </si>
  <si>
    <t>勤務形態の符号（例）　</t>
    <rPh sb="0" eb="2">
      <t>キンム</t>
    </rPh>
    <rPh sb="2" eb="4">
      <t>ケイタイ</t>
    </rPh>
    <rPh sb="5" eb="7">
      <t>フゴウ</t>
    </rPh>
    <phoneticPr fontId="2"/>
  </si>
  <si>
    <t>会    議    の   主    な    議    題</t>
    <rPh sb="0" eb="1">
      <t>カイ</t>
    </rPh>
    <rPh sb="5" eb="6">
      <t>ギ</t>
    </rPh>
    <rPh sb="14" eb="15">
      <t>オモ</t>
    </rPh>
    <rPh sb="24" eb="25">
      <t>ギ</t>
    </rPh>
    <rPh sb="29" eb="30">
      <t>ダイ</t>
    </rPh>
    <phoneticPr fontId="2"/>
  </si>
  <si>
    <t>消火訓練</t>
    <rPh sb="0" eb="2">
      <t>ショウカ</t>
    </rPh>
    <rPh sb="2" eb="4">
      <t>クンレン</t>
    </rPh>
    <phoneticPr fontId="2"/>
  </si>
  <si>
    <t>身体的拘束等廃止に向けた取り組み</t>
    <rPh sb="0" eb="2">
      <t>シンタイ</t>
    </rPh>
    <rPh sb="2" eb="3">
      <t>テキ</t>
    </rPh>
    <rPh sb="3" eb="5">
      <t>コウソク</t>
    </rPh>
    <rPh sb="5" eb="6">
      <t>トウ</t>
    </rPh>
    <rPh sb="6" eb="8">
      <t>ハイシ</t>
    </rPh>
    <rPh sb="9" eb="10">
      <t>ム</t>
    </rPh>
    <rPh sb="12" eb="13">
      <t>ト</t>
    </rPh>
    <rPh sb="14" eb="15">
      <t>ク</t>
    </rPh>
    <phoneticPr fontId="2"/>
  </si>
  <si>
    <t>　朝　　　　　時　　分～</t>
    <rPh sb="1" eb="2">
      <t>アサ</t>
    </rPh>
    <rPh sb="7" eb="8">
      <t>ジ</t>
    </rPh>
    <rPh sb="10" eb="11">
      <t>フン</t>
    </rPh>
    <phoneticPr fontId="2"/>
  </si>
  <si>
    <t>災害事故防止対策の状況</t>
    <rPh sb="0" eb="2">
      <t>サイガイ</t>
    </rPh>
    <rPh sb="2" eb="4">
      <t>ジコ</t>
    </rPh>
    <rPh sb="4" eb="6">
      <t>ボウシ</t>
    </rPh>
    <rPh sb="6" eb="8">
      <t>タイサク</t>
    </rPh>
    <rPh sb="9" eb="11">
      <t>ジョウキョウ</t>
    </rPh>
    <phoneticPr fontId="2"/>
  </si>
  <si>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2"/>
  </si>
  <si>
    <t>要介護１</t>
    <rPh sb="0" eb="1">
      <t>ヨウ</t>
    </rPh>
    <rPh sb="1" eb="3">
      <t>カイゴ</t>
    </rPh>
    <phoneticPr fontId="2"/>
  </si>
  <si>
    <t>今年度</t>
    <rPh sb="0" eb="3">
      <t>コンネンド</t>
    </rPh>
    <phoneticPr fontId="2"/>
  </si>
  <si>
    <t>入  所
年月日</t>
    <rPh sb="0" eb="1">
      <t>ニュウ</t>
    </rPh>
    <rPh sb="3" eb="4">
      <t>ショ</t>
    </rPh>
    <rPh sb="5" eb="8">
      <t>ネンガッピ</t>
    </rPh>
    <phoneticPr fontId="2"/>
  </si>
  <si>
    <t>防火管理者　職・氏名</t>
    <rPh sb="6" eb="7">
      <t>ショク</t>
    </rPh>
    <phoneticPr fontId="2"/>
  </si>
  <si>
    <t>金   額</t>
    <rPh sb="0" eb="1">
      <t>キン</t>
    </rPh>
    <rPh sb="4" eb="5">
      <t>ガク</t>
    </rPh>
    <phoneticPr fontId="2"/>
  </si>
  <si>
    <t>災害事故防止に対する考え方</t>
    <rPh sb="0" eb="2">
      <t>サイガイ</t>
    </rPh>
    <rPh sb="2" eb="4">
      <t>ジコ</t>
    </rPh>
    <rPh sb="4" eb="6">
      <t>ボウシ</t>
    </rPh>
    <rPh sb="7" eb="8">
      <t>タイ</t>
    </rPh>
    <rPh sb="10" eb="11">
      <t>カンガ</t>
    </rPh>
    <rPh sb="12" eb="13">
      <t>カタ</t>
    </rPh>
    <phoneticPr fontId="2"/>
  </si>
  <si>
    <t>年間●●万円</t>
    <rPh sb="0" eb="2">
      <t>ネンカン</t>
    </rPh>
    <rPh sb="4" eb="6">
      <t>マンエン</t>
    </rPh>
    <phoneticPr fontId="2"/>
  </si>
  <si>
    <t>諸規程整備状況</t>
    <rPh sb="0" eb="1">
      <t>ショ</t>
    </rPh>
    <rPh sb="1" eb="3">
      <t>キテイ</t>
    </rPh>
    <rPh sb="3" eb="5">
      <t>セイビ</t>
    </rPh>
    <rPh sb="5" eb="7">
      <t>ジョウキョウ</t>
    </rPh>
    <phoneticPr fontId="2"/>
  </si>
  <si>
    <t>就業規則</t>
    <rPh sb="0" eb="2">
      <t>シュウギョウ</t>
    </rPh>
    <rPh sb="2" eb="4">
      <t>キソク</t>
    </rPh>
    <phoneticPr fontId="2"/>
  </si>
  <si>
    <t>◆既存のパンフレット等の平面図があれば，適宜修正のうえ提出して差し支えない。</t>
    <rPh sb="1" eb="3">
      <t>キソン</t>
    </rPh>
    <phoneticPr fontId="2"/>
  </si>
  <si>
    <t>経理規程</t>
    <rPh sb="0" eb="2">
      <t>ケイリ</t>
    </rPh>
    <rPh sb="2" eb="4">
      <t>キテイ</t>
    </rPh>
    <phoneticPr fontId="2"/>
  </si>
  <si>
    <t>改正年月日</t>
    <rPh sb="0" eb="2">
      <t>カイセイ</t>
    </rPh>
    <rPh sb="2" eb="5">
      <t>ネンガッピ</t>
    </rPh>
    <phoneticPr fontId="2"/>
  </si>
  <si>
    <t>合計（A+C)</t>
    <rPh sb="0" eb="2">
      <t>ゴウケイ</t>
    </rPh>
    <phoneticPr fontId="2"/>
  </si>
  <si>
    <t>1人部屋</t>
    <rPh sb="1" eb="2">
      <t>ニン</t>
    </rPh>
    <rPh sb="2" eb="4">
      <t>ベヤ</t>
    </rPh>
    <phoneticPr fontId="2"/>
  </si>
  <si>
    <t>嗜  好  飲  料</t>
    <rPh sb="0" eb="1">
      <t>タシナム</t>
    </rPh>
    <rPh sb="3" eb="4">
      <t>コウ</t>
    </rPh>
    <rPh sb="6" eb="7">
      <t>イン</t>
    </rPh>
    <rPh sb="9" eb="10">
      <t>リョウ</t>
    </rPh>
    <phoneticPr fontId="2"/>
  </si>
  <si>
    <t>理事会承認日</t>
    <rPh sb="0" eb="3">
      <t>リジカイ</t>
    </rPh>
    <rPh sb="3" eb="5">
      <t>ショウニン</t>
    </rPh>
    <rPh sb="5" eb="6">
      <t>ビ</t>
    </rPh>
    <phoneticPr fontId="2"/>
  </si>
  <si>
    <t>２０万円未満のものは、すべてを合算し、外○件として金額のみを記入すること。</t>
  </si>
  <si>
    <t>業 務 委 託 の 状 況</t>
    <rPh sb="0" eb="1">
      <t>ギョウ</t>
    </rPh>
    <rPh sb="2" eb="3">
      <t>ツトム</t>
    </rPh>
    <rPh sb="4" eb="5">
      <t>イ</t>
    </rPh>
    <rPh sb="6" eb="7">
      <t>タク</t>
    </rPh>
    <rPh sb="10" eb="11">
      <t>ジョウ</t>
    </rPh>
    <rPh sb="12" eb="13">
      <t>キョウ</t>
    </rPh>
    <phoneticPr fontId="2"/>
  </si>
  <si>
    <t>労働基準監督署届出日</t>
    <rPh sb="0" eb="2">
      <t>ロウドウ</t>
    </rPh>
    <rPh sb="2" eb="4">
      <t>キジュン</t>
    </rPh>
    <rPh sb="4" eb="7">
      <t>カントクショ</t>
    </rPh>
    <rPh sb="7" eb="9">
      <t>トドケデ</t>
    </rPh>
    <rPh sb="9" eb="10">
      <t>ビ</t>
    </rPh>
    <phoneticPr fontId="2"/>
  </si>
  <si>
    <t>糖尿病</t>
    <rPh sb="0" eb="3">
      <t>トウニョウビョウ</t>
    </rPh>
    <phoneticPr fontId="2"/>
  </si>
  <si>
    <t>主な改正内容</t>
    <rPh sb="0" eb="1">
      <t>オモ</t>
    </rPh>
    <rPh sb="2" eb="4">
      <t>カイセイ</t>
    </rPh>
    <rPh sb="4" eb="6">
      <t>ナイヨウ</t>
    </rPh>
    <phoneticPr fontId="2"/>
  </si>
  <si>
    <t>（１）修繕工事実施状況</t>
    <rPh sb="3" eb="5">
      <t>シュウゼン</t>
    </rPh>
    <rPh sb="5" eb="7">
      <t>コウジ</t>
    </rPh>
    <rPh sb="7" eb="9">
      <t>ジッシ</t>
    </rPh>
    <rPh sb="9" eb="11">
      <t>ジョウキョウ</t>
    </rPh>
    <phoneticPr fontId="2"/>
  </si>
  <si>
    <t>円</t>
    <rPh sb="0" eb="1">
      <t>エン</t>
    </rPh>
    <phoneticPr fontId="2"/>
  </si>
  <si>
    <t>消防計画の届出年月日（直近）</t>
    <rPh sb="7" eb="10">
      <t>ネンガッピ</t>
    </rPh>
    <phoneticPr fontId="2"/>
  </si>
  <si>
    <t>消防署への事前届出回数</t>
    <rPh sb="0" eb="3">
      <t>ショウボウショ</t>
    </rPh>
    <rPh sb="5" eb="7">
      <t>ジゼン</t>
    </rPh>
    <rPh sb="7" eb="9">
      <t>トドケデ</t>
    </rPh>
    <rPh sb="9" eb="11">
      <t>カイスウ</t>
    </rPh>
    <phoneticPr fontId="2"/>
  </si>
  <si>
    <t>消防署の立会回数</t>
    <rPh sb="0" eb="3">
      <t>ショウボウショ</t>
    </rPh>
    <rPh sb="4" eb="6">
      <t>タチアイ</t>
    </rPh>
    <rPh sb="6" eb="8">
      <t>カイスウ</t>
    </rPh>
    <phoneticPr fontId="2"/>
  </si>
  <si>
    <t>◆屋内消火栓・消火器及び避難器具の位置・避難経路を明示すること。</t>
  </si>
  <si>
    <t>3人部屋</t>
    <rPh sb="1" eb="2">
      <t>ニン</t>
    </rPh>
    <rPh sb="2" eb="4">
      <t>ベヤ</t>
    </rPh>
    <phoneticPr fontId="2"/>
  </si>
  <si>
    <t>2人部屋</t>
    <rPh sb="1" eb="2">
      <t>ニン</t>
    </rPh>
    <rPh sb="2" eb="4">
      <t>ベヤ</t>
    </rPh>
    <phoneticPr fontId="2"/>
  </si>
  <si>
    <t>㎡</t>
  </si>
  <si>
    <t>食事の評価</t>
    <rPh sb="0" eb="2">
      <t>ショクジ</t>
    </rPh>
    <rPh sb="3" eb="5">
      <t>ヒョウカ</t>
    </rPh>
    <phoneticPr fontId="2"/>
  </si>
  <si>
    <t>非常勤職員常勤換算数（C)　※</t>
    <rPh sb="0" eb="3">
      <t>ヒジョウキン</t>
    </rPh>
    <rPh sb="3" eb="5">
      <t>ショクイン</t>
    </rPh>
    <rPh sb="5" eb="7">
      <t>ジョウキン</t>
    </rPh>
    <rPh sb="7" eb="9">
      <t>カンザン</t>
    </rPh>
    <rPh sb="9" eb="10">
      <t>スウ</t>
    </rPh>
    <phoneticPr fontId="2"/>
  </si>
  <si>
    <t>非常勤職員数（B)</t>
    <rPh sb="0" eb="3">
      <t>ヒジョウキン</t>
    </rPh>
    <rPh sb="3" eb="5">
      <t>ショクイン</t>
    </rPh>
    <rPh sb="5" eb="6">
      <t>スウ</t>
    </rPh>
    <phoneticPr fontId="2"/>
  </si>
  <si>
    <t>　・１８：００～８：００、宿直日誌あり</t>
  </si>
  <si>
    <t>（　　　　　　　　　　　　　　　　　　　　　　　　　　　　　　　　　　　　　　　　　　　　　　　　　　　　　）</t>
  </si>
  <si>
    <t>&lt;委託の場合&gt;</t>
    <rPh sb="1" eb="3">
      <t>イタク</t>
    </rPh>
    <rPh sb="4" eb="6">
      <t>バアイ</t>
    </rPh>
    <phoneticPr fontId="2"/>
  </si>
  <si>
    <t>常勤職員数（A)</t>
    <rPh sb="0" eb="2">
      <t>ジョウキン</t>
    </rPh>
    <rPh sb="2" eb="4">
      <t>ショクイン</t>
    </rPh>
    <rPh sb="4" eb="5">
      <t>スウ</t>
    </rPh>
    <phoneticPr fontId="2"/>
  </si>
  <si>
    <t>防災設備の保守点検の状況</t>
  </si>
  <si>
    <t xml:space="preserve"> 施設所在地</t>
  </si>
  <si>
    <t>看護職員</t>
    <rPh sb="0" eb="2">
      <t>カンゴ</t>
    </rPh>
    <rPh sb="2" eb="4">
      <t>ショクイン</t>
    </rPh>
    <phoneticPr fontId="2"/>
  </si>
  <si>
    <t>　　有</t>
    <rPh sb="2" eb="3">
      <t>アリ</t>
    </rPh>
    <phoneticPr fontId="2"/>
  </si>
  <si>
    <t>栄養士</t>
    <rPh sb="0" eb="3">
      <t>エイヨウシ</t>
    </rPh>
    <phoneticPr fontId="2"/>
  </si>
  <si>
    <t xml:space="preserve">◆施設に対しての寄附金がある場合は、前年度決算の「寄附金収益明細書」を添付すること
</t>
    <rPh sb="1" eb="3">
      <t>シセツ</t>
    </rPh>
    <rPh sb="4" eb="5">
      <t>タイ</t>
    </rPh>
    <rPh sb="8" eb="11">
      <t>キフキン</t>
    </rPh>
    <rPh sb="14" eb="16">
      <t>バアイ</t>
    </rPh>
    <phoneticPr fontId="2"/>
  </si>
  <si>
    <t>　○現金を預かっている入所者</t>
    <rPh sb="2" eb="4">
      <t>ゲンキン</t>
    </rPh>
    <rPh sb="5" eb="6">
      <t>アズ</t>
    </rPh>
    <rPh sb="11" eb="14">
      <t>ニュウショシャ</t>
    </rPh>
    <phoneticPr fontId="2"/>
  </si>
  <si>
    <t>嘱託医等の意見</t>
    <rPh sb="0" eb="3">
      <t>ショクタクイ</t>
    </rPh>
    <rPh sb="3" eb="4">
      <t>トウ</t>
    </rPh>
    <rPh sb="5" eb="7">
      <t>イケン</t>
    </rPh>
    <phoneticPr fontId="2"/>
  </si>
  <si>
    <t>監査当日状況欄（記載不要）</t>
    <rPh sb="0" eb="2">
      <t>カンサ</t>
    </rPh>
    <rPh sb="2" eb="4">
      <t>トウジツ</t>
    </rPh>
    <rPh sb="4" eb="6">
      <t>ジョウキョウ</t>
    </rPh>
    <rPh sb="6" eb="7">
      <t>ラン</t>
    </rPh>
    <rPh sb="8" eb="10">
      <t>キサイ</t>
    </rPh>
    <rPh sb="10" eb="12">
      <t>フヨウ</t>
    </rPh>
    <phoneticPr fontId="2"/>
  </si>
  <si>
    <t>　※日中とは、その方が朝起きて夜寝るまでの時間</t>
    <rPh sb="9" eb="10">
      <t>カタ</t>
    </rPh>
    <phoneticPr fontId="2"/>
  </si>
  <si>
    <t>要介護５</t>
    <rPh sb="0" eb="1">
      <t>ヨウ</t>
    </rPh>
    <rPh sb="1" eb="3">
      <t>カイゴ</t>
    </rPh>
    <phoneticPr fontId="2"/>
  </si>
  <si>
    <t>要介護４</t>
    <rPh sb="0" eb="1">
      <t>ヨウ</t>
    </rPh>
    <rPh sb="1" eb="3">
      <t>カイゴ</t>
    </rPh>
    <phoneticPr fontId="2"/>
  </si>
  <si>
    <t>要介護３</t>
    <rPh sb="0" eb="1">
      <t>ヨウ</t>
    </rPh>
    <rPh sb="1" eb="3">
      <t>カイゴ</t>
    </rPh>
    <phoneticPr fontId="2"/>
  </si>
  <si>
    <t>要介護２</t>
    <rPh sb="0" eb="1">
      <t>ヨウ</t>
    </rPh>
    <rPh sb="1" eb="3">
      <t>カイゴ</t>
    </rPh>
    <phoneticPr fontId="2"/>
  </si>
  <si>
    <t>給食責任者　職・氏名</t>
    <rPh sb="0" eb="2">
      <t>キュウショク</t>
    </rPh>
    <rPh sb="2" eb="5">
      <t>セキニンシャ</t>
    </rPh>
    <rPh sb="6" eb="7">
      <t>ショク</t>
    </rPh>
    <rPh sb="8" eb="10">
      <t>シメイ</t>
    </rPh>
    <phoneticPr fontId="2"/>
  </si>
  <si>
    <t>◆職員のうち、役員及び施設長と親族関係がある者については、氏名の後に（　）書きで、（施設長の妻）、（理事長の甥）等と記入する。</t>
  </si>
  <si>
    <t>　「給与栄養量の目標」</t>
    <rPh sb="2" eb="4">
      <t>キュウヨ</t>
    </rPh>
    <rPh sb="4" eb="6">
      <t>エイヨウ</t>
    </rPh>
    <rPh sb="6" eb="7">
      <t>リョウ</t>
    </rPh>
    <rPh sb="8" eb="10">
      <t>モクヒョウ</t>
    </rPh>
    <phoneticPr fontId="2"/>
  </si>
  <si>
    <t>職員の給与等の状況</t>
    <rPh sb="0" eb="2">
      <t>ショクイン</t>
    </rPh>
    <rPh sb="3" eb="5">
      <t>キュウヨ</t>
    </rPh>
    <rPh sb="5" eb="6">
      <t>トウ</t>
    </rPh>
    <rPh sb="7" eb="9">
      <t>ジョウキョウ</t>
    </rPh>
    <phoneticPr fontId="2"/>
  </si>
  <si>
    <t>昼●●円</t>
    <rPh sb="0" eb="1">
      <t>ヒル</t>
    </rPh>
    <rPh sb="3" eb="4">
      <t>エン</t>
    </rPh>
    <phoneticPr fontId="2"/>
  </si>
  <si>
    <t>勤務割り実績表</t>
    <rPh sb="0" eb="2">
      <t>キンム</t>
    </rPh>
    <rPh sb="2" eb="3">
      <t>ワ</t>
    </rPh>
    <rPh sb="4" eb="6">
      <t>ジッセキ</t>
    </rPh>
    <rPh sb="6" eb="7">
      <t>ヒョウ</t>
    </rPh>
    <phoneticPr fontId="2"/>
  </si>
  <si>
    <t>その他の経費</t>
    <rPh sb="2" eb="3">
      <t>タ</t>
    </rPh>
    <rPh sb="4" eb="6">
      <t>ケイヒ</t>
    </rPh>
    <phoneticPr fontId="2"/>
  </si>
  <si>
    <t>級　号　俸</t>
    <rPh sb="0" eb="1">
      <t>キュウ</t>
    </rPh>
    <rPh sb="2" eb="3">
      <t>ゴウ</t>
    </rPh>
    <rPh sb="4" eb="5">
      <t>ボウ</t>
    </rPh>
    <phoneticPr fontId="2"/>
  </si>
  <si>
    <t>月●●円</t>
    <rPh sb="0" eb="1">
      <t>ツキ</t>
    </rPh>
    <rPh sb="3" eb="4">
      <t>エン</t>
    </rPh>
    <phoneticPr fontId="2"/>
  </si>
  <si>
    <t>管理費</t>
    <rPh sb="0" eb="3">
      <t>カンリヒ</t>
    </rPh>
    <phoneticPr fontId="2"/>
  </si>
  <si>
    <t>おやつ●●円</t>
    <rPh sb="5" eb="6">
      <t>エン</t>
    </rPh>
    <phoneticPr fontId="2"/>
  </si>
  <si>
    <t>注）◆職員会議、処遇会議、給食会議等や各種検討委員会の実施状況について記入のこと</t>
    <rPh sb="0" eb="1">
      <t>チュウ</t>
    </rPh>
    <rPh sb="3" eb="5">
      <t>ショクイン</t>
    </rPh>
    <rPh sb="5" eb="7">
      <t>カイギ</t>
    </rPh>
    <rPh sb="8" eb="10">
      <t>ショグウ</t>
    </rPh>
    <rPh sb="10" eb="12">
      <t>カイギ</t>
    </rPh>
    <rPh sb="13" eb="15">
      <t>キュウショク</t>
    </rPh>
    <rPh sb="15" eb="17">
      <t>カイギ</t>
    </rPh>
    <rPh sb="17" eb="18">
      <t>トウ</t>
    </rPh>
    <rPh sb="19" eb="21">
      <t>カクシュ</t>
    </rPh>
    <rPh sb="21" eb="23">
      <t>ケントウ</t>
    </rPh>
    <rPh sb="23" eb="26">
      <t>イインカイ</t>
    </rPh>
    <rPh sb="27" eb="29">
      <t>ジッシ</t>
    </rPh>
    <rPh sb="29" eb="31">
      <t>ジョウキョウ</t>
    </rPh>
    <rPh sb="35" eb="37">
      <t>キニュウ</t>
    </rPh>
    <phoneticPr fontId="2"/>
  </si>
  <si>
    <t>朝●●円</t>
    <rPh sb="0" eb="1">
      <t>アサ</t>
    </rPh>
    <rPh sb="3" eb="4">
      <t>エン</t>
    </rPh>
    <phoneticPr fontId="2"/>
  </si>
  <si>
    <t>給食費</t>
    <rPh sb="0" eb="3">
      <t>キュウショクヒ</t>
    </rPh>
    <phoneticPr fontId="2"/>
  </si>
  <si>
    <t>&lt;直営の場合&gt;</t>
    <rPh sb="1" eb="3">
      <t>チョクエイ</t>
    </rPh>
    <rPh sb="4" eb="6">
      <t>バアイ</t>
    </rPh>
    <phoneticPr fontId="2"/>
  </si>
  <si>
    <t xml:space="preserve"> 連絡先（電話番号）</t>
    <rPh sb="1" eb="4">
      <t>レンラクサキ</t>
    </rPh>
    <rPh sb="5" eb="7">
      <t>デンワ</t>
    </rPh>
    <rPh sb="7" eb="9">
      <t>バンゴウ</t>
    </rPh>
    <phoneticPr fontId="2"/>
  </si>
  <si>
    <t>　年●●回程度</t>
    <rPh sb="1" eb="2">
      <t>ネン</t>
    </rPh>
    <rPh sb="4" eb="5">
      <t>カイ</t>
    </rPh>
    <rPh sb="5" eb="7">
      <t>テイド</t>
    </rPh>
    <phoneticPr fontId="2"/>
  </si>
  <si>
    <t>リクエスト</t>
  </si>
  <si>
    <t>給食会議の主な議題</t>
    <rPh sb="0" eb="2">
      <t>キュウショク</t>
    </rPh>
    <rPh sb="2" eb="4">
      <t>カイギ</t>
    </rPh>
    <rPh sb="5" eb="6">
      <t>オモ</t>
    </rPh>
    <rPh sb="7" eb="9">
      <t>ギダイ</t>
    </rPh>
    <phoneticPr fontId="2"/>
  </si>
  <si>
    <t>　夕　　　　　時　　分～</t>
    <rPh sb="1" eb="2">
      <t>ユウ</t>
    </rPh>
    <rPh sb="7" eb="8">
      <t>ジ</t>
    </rPh>
    <rPh sb="10" eb="11">
      <t>フン</t>
    </rPh>
    <phoneticPr fontId="2"/>
  </si>
  <si>
    <t>カルシウム
（mg）</t>
  </si>
  <si>
    <t>　昼　　　　　時　　分～</t>
    <rPh sb="1" eb="2">
      <t>ヒル</t>
    </rPh>
    <rPh sb="7" eb="8">
      <t>ジ</t>
    </rPh>
    <rPh sb="10" eb="11">
      <t>フン</t>
    </rPh>
    <phoneticPr fontId="2"/>
  </si>
  <si>
    <t>夜</t>
    <rPh sb="0" eb="1">
      <t>ヨル</t>
    </rPh>
    <phoneticPr fontId="2"/>
  </si>
  <si>
    <t>処    理    の   状    況</t>
    <rPh sb="0" eb="1">
      <t>トコロ</t>
    </rPh>
    <rPh sb="5" eb="6">
      <t>リ</t>
    </rPh>
    <rPh sb="14" eb="15">
      <t>ジョウ</t>
    </rPh>
    <rPh sb="19" eb="20">
      <t>キョウ</t>
    </rPh>
    <phoneticPr fontId="2"/>
  </si>
  <si>
    <t>昼</t>
    <rPh sb="0" eb="1">
      <t>ヒル</t>
    </rPh>
    <phoneticPr fontId="2"/>
  </si>
  <si>
    <t>朝</t>
    <rPh sb="0" eb="1">
      <t>アサ</t>
    </rPh>
    <phoneticPr fontId="2"/>
  </si>
  <si>
    <t>脂質異常症</t>
    <rPh sb="0" eb="2">
      <t>シシツ</t>
    </rPh>
    <rPh sb="2" eb="4">
      <t>イジョウ</t>
    </rPh>
    <rPh sb="4" eb="5">
      <t>ショウ</t>
    </rPh>
    <phoneticPr fontId="2"/>
  </si>
  <si>
    <t>計</t>
    <rPh sb="0" eb="1">
      <t>ケイ</t>
    </rPh>
    <phoneticPr fontId="2"/>
  </si>
  <si>
    <t>　○通帳を預かっている入所者</t>
    <rPh sb="2" eb="4">
      <t>ツウチョウ</t>
    </rPh>
    <rPh sb="5" eb="6">
      <t>アズ</t>
    </rPh>
    <rPh sb="11" eb="14">
      <t>ニュウショシャ</t>
    </rPh>
    <phoneticPr fontId="2"/>
  </si>
  <si>
    <t>　「献立作成基準」</t>
    <rPh sb="2" eb="4">
      <t>コンダテ</t>
    </rPh>
    <rPh sb="4" eb="6">
      <t>サクセイ</t>
    </rPh>
    <rPh sb="6" eb="8">
      <t>キジュン</t>
    </rPh>
    <phoneticPr fontId="2"/>
  </si>
  <si>
    <t>職員</t>
    <rPh sb="0" eb="2">
      <t>ショクイン</t>
    </rPh>
    <phoneticPr fontId="2"/>
  </si>
  <si>
    <t>　・事務職員２名、生活相談員1名</t>
  </si>
  <si>
    <t>実習生・ボランティア</t>
    <rPh sb="0" eb="3">
      <t>ジッシュウセイ</t>
    </rPh>
    <phoneticPr fontId="2"/>
  </si>
  <si>
    <t>通所者</t>
    <rPh sb="0" eb="3">
      <t>ツウショシャ</t>
    </rPh>
    <phoneticPr fontId="2"/>
  </si>
  <si>
    <t>その他工夫や配慮している事項</t>
    <rPh sb="2" eb="3">
      <t>タ</t>
    </rPh>
    <rPh sb="3" eb="5">
      <t>クフウ</t>
    </rPh>
    <rPh sb="6" eb="8">
      <t>ハイリョ</t>
    </rPh>
    <rPh sb="12" eb="14">
      <t>ジコウ</t>
    </rPh>
    <phoneticPr fontId="2"/>
  </si>
  <si>
    <t>短期入所者</t>
    <rPh sb="0" eb="2">
      <t>タンキ</t>
    </rPh>
    <rPh sb="2" eb="5">
      <t>ニュウショシャ</t>
    </rPh>
    <phoneticPr fontId="2"/>
  </si>
  <si>
    <t>入所者</t>
    <rPh sb="0" eb="3">
      <t>ニュウショシャ</t>
    </rPh>
    <phoneticPr fontId="2"/>
  </si>
  <si>
    <t>業者内研修</t>
    <rPh sb="0" eb="2">
      <t>ギョウシャ</t>
    </rPh>
    <rPh sb="2" eb="3">
      <t>ナイ</t>
    </rPh>
    <rPh sb="3" eb="5">
      <t>ケンシュウ</t>
    </rPh>
    <phoneticPr fontId="2"/>
  </si>
  <si>
    <t>遺留金品
を引き渡
した月日</t>
  </si>
  <si>
    <t>業者従事者を含む施設内研修</t>
    <rPh sb="0" eb="2">
      <t>ギョウシャ</t>
    </rPh>
    <rPh sb="2" eb="5">
      <t>ジュウジシャ</t>
    </rPh>
    <rPh sb="6" eb="7">
      <t>フク</t>
    </rPh>
    <rPh sb="8" eb="10">
      <t>シセツ</t>
    </rPh>
    <rPh sb="10" eb="11">
      <t>ナイ</t>
    </rPh>
    <rPh sb="11" eb="13">
      <t>ケンシュウ</t>
    </rPh>
    <phoneticPr fontId="2"/>
  </si>
  <si>
    <t>研    修    の    内    容</t>
    <rPh sb="0" eb="1">
      <t>ケン</t>
    </rPh>
    <rPh sb="5" eb="6">
      <t>オサム</t>
    </rPh>
    <rPh sb="15" eb="16">
      <t>ナイ</t>
    </rPh>
    <rPh sb="20" eb="21">
      <t>ヨウ</t>
    </rPh>
    <phoneticPr fontId="2"/>
  </si>
  <si>
    <t>調理師</t>
    <rPh sb="0" eb="3">
      <t>チョウリシ</t>
    </rPh>
    <phoneticPr fontId="2"/>
  </si>
  <si>
    <t>管理栄養士</t>
    <rPh sb="0" eb="2">
      <t>カンリ</t>
    </rPh>
    <rPh sb="2" eb="5">
      <t>エイヨウシ</t>
    </rPh>
    <phoneticPr fontId="2"/>
  </si>
  <si>
    <t>（受託業者）</t>
    <rPh sb="1" eb="3">
      <t>ジュタク</t>
    </rPh>
    <rPh sb="3" eb="5">
      <t>ギョウシャ</t>
    </rPh>
    <phoneticPr fontId="2"/>
  </si>
  <si>
    <t>（施設）</t>
    <rPh sb="1" eb="3">
      <t>シセツ</t>
    </rPh>
    <phoneticPr fontId="2"/>
  </si>
  <si>
    <t>◆身体的拘束等の事例</t>
    <rPh sb="1" eb="4">
      <t>シンタイテキ</t>
    </rPh>
    <rPh sb="4" eb="6">
      <t>コウソク</t>
    </rPh>
    <rPh sb="6" eb="7">
      <t>トウ</t>
    </rPh>
    <rPh sb="8" eb="10">
      <t>ジレイ</t>
    </rPh>
    <phoneticPr fontId="2"/>
  </si>
  <si>
    <t>この資料は、倉敷市情報公開条例の開示対象となります。(ただし，個人を特定できる情報を除く。)</t>
  </si>
  <si>
    <t>従事者数</t>
    <rPh sb="0" eb="3">
      <t>ジュウジシャ</t>
    </rPh>
    <rPh sb="3" eb="4">
      <t>スウ</t>
    </rPh>
    <phoneticPr fontId="2"/>
  </si>
  <si>
    <t>記入者　氏名</t>
  </si>
  <si>
    <t>現場責任者　職・氏名</t>
    <rPh sb="0" eb="2">
      <t>ゲンバ</t>
    </rPh>
    <rPh sb="2" eb="5">
      <t>セキニンシャ</t>
    </rPh>
    <rPh sb="6" eb="7">
      <t>ショク</t>
    </rPh>
    <rPh sb="8" eb="10">
      <t>シメイ</t>
    </rPh>
    <phoneticPr fontId="2"/>
  </si>
  <si>
    <t>受託業者所在地</t>
    <rPh sb="0" eb="2">
      <t>ジュタク</t>
    </rPh>
    <rPh sb="2" eb="4">
      <t>ギョウシャ</t>
    </rPh>
    <rPh sb="4" eb="7">
      <t>ショザイチ</t>
    </rPh>
    <phoneticPr fontId="2"/>
  </si>
  <si>
    <t>衛生管理責任者　職・氏名</t>
    <rPh sb="0" eb="2">
      <t>エイセイ</t>
    </rPh>
    <rPh sb="2" eb="4">
      <t>カンリ</t>
    </rPh>
    <rPh sb="4" eb="7">
      <t>セキニンシャ</t>
    </rPh>
    <rPh sb="8" eb="9">
      <t>ショク</t>
    </rPh>
    <rPh sb="10" eb="12">
      <t>シメイ</t>
    </rPh>
    <phoneticPr fontId="2"/>
  </si>
  <si>
    <t>調理責任者　職・氏名</t>
    <rPh sb="0" eb="2">
      <t>チョウリ</t>
    </rPh>
    <rPh sb="2" eb="5">
      <t>セキニンシャ</t>
    </rPh>
    <rPh sb="6" eb="7">
      <t>ショク</t>
    </rPh>
    <rPh sb="8" eb="10">
      <t>シメイ</t>
    </rPh>
    <phoneticPr fontId="2"/>
  </si>
  <si>
    <t>死  亡  者  名</t>
    <rPh sb="0" eb="1">
      <t>シ</t>
    </rPh>
    <rPh sb="3" eb="4">
      <t>ボウ</t>
    </rPh>
    <rPh sb="6" eb="7">
      <t>シャ</t>
    </rPh>
    <rPh sb="9" eb="10">
      <t>メイ</t>
    </rPh>
    <phoneticPr fontId="2"/>
  </si>
  <si>
    <t>※給食責任者とは、給食実施責任者（施設長）の下で実務に従事する責任者を意味します。</t>
    <rPh sb="1" eb="3">
      <t>キュウショク</t>
    </rPh>
    <rPh sb="3" eb="6">
      <t>セキニンシャ</t>
    </rPh>
    <rPh sb="9" eb="11">
      <t>キュウショク</t>
    </rPh>
    <rPh sb="11" eb="13">
      <t>ジッシ</t>
    </rPh>
    <rPh sb="13" eb="15">
      <t>セキニン</t>
    </rPh>
    <rPh sb="15" eb="16">
      <t>シャ</t>
    </rPh>
    <rPh sb="17" eb="19">
      <t>シセツ</t>
    </rPh>
    <rPh sb="19" eb="20">
      <t>チョウ</t>
    </rPh>
    <rPh sb="22" eb="23">
      <t>モト</t>
    </rPh>
    <rPh sb="24" eb="26">
      <t>ジツム</t>
    </rPh>
    <rPh sb="27" eb="29">
      <t>ジュウジ</t>
    </rPh>
    <rPh sb="31" eb="33">
      <t>セキニン</t>
    </rPh>
    <rPh sb="33" eb="34">
      <t>シャ</t>
    </rPh>
    <rPh sb="35" eb="37">
      <t>イミ</t>
    </rPh>
    <phoneticPr fontId="2"/>
  </si>
  <si>
    <t>切迫性の内容</t>
    <rPh sb="0" eb="3">
      <t>セッパクセイ</t>
    </rPh>
    <rPh sb="4" eb="6">
      <t>ナイヨウ</t>
    </rPh>
    <phoneticPr fontId="2"/>
  </si>
  <si>
    <t>給食業務の状況</t>
    <rPh sb="0" eb="2">
      <t>キュウショク</t>
    </rPh>
    <rPh sb="2" eb="4">
      <t>ギョウム</t>
    </rPh>
    <rPh sb="5" eb="7">
      <t>ジョウキョウ</t>
    </rPh>
    <phoneticPr fontId="2"/>
  </si>
  <si>
    <t>　　　　　　　　　　　　　　</t>
  </si>
  <si>
    <t>「○○～△△」との表記も可。</t>
    <rPh sb="9" eb="11">
      <t>ヒョウキ</t>
    </rPh>
    <rPh sb="12" eb="13">
      <t>カ</t>
    </rPh>
    <phoneticPr fontId="2"/>
  </si>
  <si>
    <t>遺 族 が
遺 体 を
引取った</t>
    <rPh sb="0" eb="1">
      <t>イ</t>
    </rPh>
    <rPh sb="2" eb="3">
      <t>ゾク</t>
    </rPh>
    <rPh sb="6" eb="7">
      <t>イ</t>
    </rPh>
    <rPh sb="8" eb="9">
      <t>カラダ</t>
    </rPh>
    <rPh sb="12" eb="14">
      <t>ヒキト</t>
    </rPh>
    <phoneticPr fontId="2"/>
  </si>
  <si>
    <t>（　　　　　　　　　　　　　　　　　　　　　　　　　　　　　　　　　　　　　　　　　　　）</t>
  </si>
  <si>
    <t>　その他</t>
    <rPh sb="3" eb="4">
      <t>タ</t>
    </rPh>
    <phoneticPr fontId="2"/>
  </si>
  <si>
    <t>修 繕 総 額</t>
    <rPh sb="0" eb="1">
      <t>オサム</t>
    </rPh>
    <rPh sb="2" eb="3">
      <t>ゼン</t>
    </rPh>
    <rPh sb="4" eb="5">
      <t>ソウ</t>
    </rPh>
    <rPh sb="6" eb="7">
      <t>ガク</t>
    </rPh>
    <phoneticPr fontId="2"/>
  </si>
  <si>
    <t>施    設    名</t>
    <rPh sb="0" eb="1">
      <t>セ</t>
    </rPh>
    <rPh sb="5" eb="6">
      <t>セツ</t>
    </rPh>
    <rPh sb="10" eb="11">
      <t>メイ</t>
    </rPh>
    <phoneticPr fontId="2"/>
  </si>
  <si>
    <t>　身体計測値</t>
    <rPh sb="1" eb="3">
      <t>シンタイ</t>
    </rPh>
    <rPh sb="3" eb="6">
      <t>ケイソクチ</t>
    </rPh>
    <phoneticPr fontId="2"/>
  </si>
  <si>
    <t>　生化学データ</t>
    <rPh sb="1" eb="2">
      <t>ナマ</t>
    </rPh>
    <rPh sb="2" eb="4">
      <t>カガク</t>
    </rPh>
    <phoneticPr fontId="2"/>
  </si>
  <si>
    <t>注）◆事例には、該当者のイニシャシャル、性別、年齢、介護度を記載すること</t>
    <rPh sb="0" eb="1">
      <t>チュウ</t>
    </rPh>
    <rPh sb="3" eb="5">
      <t>ジレイ</t>
    </rPh>
    <rPh sb="8" eb="11">
      <t>ガイトウシャ</t>
    </rPh>
    <rPh sb="20" eb="22">
      <t>セイベツ</t>
    </rPh>
    <rPh sb="23" eb="25">
      <t>ネンレイ</t>
    </rPh>
    <rPh sb="26" eb="28">
      <t>カイゴ</t>
    </rPh>
    <rPh sb="28" eb="29">
      <t>ド</t>
    </rPh>
    <rPh sb="30" eb="32">
      <t>キサイ</t>
    </rPh>
    <phoneticPr fontId="2"/>
  </si>
  <si>
    <t>研修年月日</t>
    <rPh sb="0" eb="2">
      <t>ケンシュウ</t>
    </rPh>
    <rPh sb="2" eb="5">
      <t>ネンガッピ</t>
    </rPh>
    <phoneticPr fontId="2"/>
  </si>
  <si>
    <t>乳</t>
    <rPh sb="0" eb="1">
      <t>チチ</t>
    </rPh>
    <phoneticPr fontId="2"/>
  </si>
  <si>
    <t>②評価の指標としている項目</t>
    <rPh sb="1" eb="3">
      <t>ヒョウカ</t>
    </rPh>
    <rPh sb="4" eb="6">
      <t>シヒョウ</t>
    </rPh>
    <rPh sb="11" eb="13">
      <t>コウモク</t>
    </rPh>
    <phoneticPr fontId="2"/>
  </si>
  <si>
    <t>卵</t>
    <rPh sb="0" eb="1">
      <t>タマゴ</t>
    </rPh>
    <phoneticPr fontId="2"/>
  </si>
  <si>
    <t>肉</t>
    <rPh sb="0" eb="1">
      <t>ニク</t>
    </rPh>
    <phoneticPr fontId="2"/>
  </si>
  <si>
    <t>入       所      者       数</t>
    <rPh sb="0" eb="1">
      <t>ニュウ</t>
    </rPh>
    <rPh sb="8" eb="9">
      <t>ショ</t>
    </rPh>
    <rPh sb="15" eb="16">
      <t>シャ</t>
    </rPh>
    <rPh sb="23" eb="24">
      <t>スウ</t>
    </rPh>
    <phoneticPr fontId="2"/>
  </si>
  <si>
    <t>無</t>
    <rPh sb="0" eb="1">
      <t>ナ</t>
    </rPh>
    <phoneticPr fontId="2"/>
  </si>
  <si>
    <t>アレルギー</t>
  </si>
  <si>
    <t>有</t>
    <rPh sb="0" eb="1">
      <t>アリ</t>
    </rPh>
    <phoneticPr fontId="2"/>
  </si>
  <si>
    <t>◆「勤務形態」には、非常勤職員及びパートタイマー等について、勤務形態を記入する。記入例【週3（9:00～13:00休憩なし）】など</t>
    <rPh sb="2" eb="4">
      <t>キンム</t>
    </rPh>
    <rPh sb="4" eb="6">
      <t>ケイタイ</t>
    </rPh>
    <rPh sb="10" eb="13">
      <t>ヒジョウキン</t>
    </rPh>
    <rPh sb="13" eb="15">
      <t>ショクイン</t>
    </rPh>
    <rPh sb="15" eb="16">
      <t>オヨ</t>
    </rPh>
    <rPh sb="24" eb="25">
      <t>トウ</t>
    </rPh>
    <rPh sb="30" eb="32">
      <t>キンム</t>
    </rPh>
    <rPh sb="32" eb="34">
      <t>ケイタイ</t>
    </rPh>
    <rPh sb="35" eb="37">
      <t>キニュウ</t>
    </rPh>
    <rPh sb="40" eb="42">
      <t>キニュウ</t>
    </rPh>
    <rPh sb="42" eb="43">
      <t>レイ</t>
    </rPh>
    <phoneticPr fontId="2"/>
  </si>
  <si>
    <t>栄養ケア・マネジメント加算</t>
    <rPh sb="0" eb="2">
      <t>エイヨウ</t>
    </rPh>
    <rPh sb="11" eb="13">
      <t>カサン</t>
    </rPh>
    <phoneticPr fontId="2"/>
  </si>
  <si>
    <t>　　　　　　　</t>
  </si>
  <si>
    <t>　「個人の給与栄養量の目標」</t>
    <rPh sb="2" eb="4">
      <t>コジン</t>
    </rPh>
    <rPh sb="5" eb="7">
      <t>キュウヨ</t>
    </rPh>
    <rPh sb="7" eb="9">
      <t>エイヨウ</t>
    </rPh>
    <rPh sb="9" eb="10">
      <t>リョウ</t>
    </rPh>
    <rPh sb="11" eb="13">
      <t>モクヒョウ</t>
    </rPh>
    <phoneticPr fontId="2"/>
  </si>
  <si>
    <t>①食事内容の見直し</t>
    <rPh sb="1" eb="3">
      <t>ショクジ</t>
    </rPh>
    <rPh sb="3" eb="5">
      <t>ナイヨウ</t>
    </rPh>
    <rPh sb="6" eb="8">
      <t>ミナオ</t>
    </rPh>
    <phoneticPr fontId="2"/>
  </si>
  <si>
    <t>（　　　　　　　　　　　　　　　　　　　　　　　　　　　　　　　　　　）</t>
  </si>
  <si>
    <t>支　援　員</t>
    <rPh sb="0" eb="1">
      <t>シ</t>
    </rPh>
    <rPh sb="2" eb="3">
      <t>エン</t>
    </rPh>
    <rPh sb="4" eb="5">
      <t>イン</t>
    </rPh>
    <phoneticPr fontId="2"/>
  </si>
  <si>
    <t>有</t>
    <rPh sb="0" eb="1">
      <t>ア</t>
    </rPh>
    <phoneticPr fontId="2"/>
  </si>
  <si>
    <t>種 実</t>
    <rPh sb="0" eb="1">
      <t>タネ</t>
    </rPh>
    <rPh sb="2" eb="3">
      <t>ミ</t>
    </rPh>
    <phoneticPr fontId="2"/>
  </si>
  <si>
    <t>（　　　　　　　　　　　　　　　　　　　　　　　　　　　　　　）</t>
  </si>
  <si>
    <t>セレクト</t>
  </si>
  <si>
    <t>豆</t>
    <rPh sb="0" eb="1">
      <t>マメ</t>
    </rPh>
    <phoneticPr fontId="2"/>
  </si>
  <si>
    <t>（　　　　　　　　　　　　　　　　　　　）</t>
  </si>
  <si>
    <t>いも・でんぷん</t>
  </si>
  <si>
    <t>刻み</t>
    <rPh sb="0" eb="1">
      <t>キザ</t>
    </rPh>
    <phoneticPr fontId="2"/>
  </si>
  <si>
    <t>食事の形態及び種別等</t>
    <rPh sb="0" eb="2">
      <t>ショクジ</t>
    </rPh>
    <rPh sb="3" eb="5">
      <t>ケイタイ</t>
    </rPh>
    <rPh sb="5" eb="6">
      <t>オヨ</t>
    </rPh>
    <rPh sb="7" eb="9">
      <t>シュベツ</t>
    </rPh>
    <rPh sb="9" eb="10">
      <t>トウ</t>
    </rPh>
    <phoneticPr fontId="2"/>
  </si>
  <si>
    <t>基準量(g/人/日)</t>
    <rPh sb="0" eb="2">
      <t>キジュン</t>
    </rPh>
    <rPh sb="2" eb="3">
      <t>リョウ</t>
    </rPh>
    <rPh sb="6" eb="7">
      <t>ニン</t>
    </rPh>
    <rPh sb="8" eb="9">
      <t>ヒ</t>
    </rPh>
    <phoneticPr fontId="2"/>
  </si>
  <si>
    <t>献立作成基準</t>
    <rPh sb="0" eb="2">
      <t>コンダテ</t>
    </rPh>
    <rPh sb="2" eb="4">
      <t>サクセイ</t>
    </rPh>
    <rPh sb="4" eb="6">
      <t>キジュン</t>
    </rPh>
    <phoneticPr fontId="2"/>
  </si>
  <si>
    <t>C</t>
  </si>
  <si>
    <t>B</t>
  </si>
  <si>
    <t>A</t>
  </si>
  <si>
    <t>◆上記一覧表に記載の書類は、監査当日に会場に準備してください。ただし、必要に応じてその他の書類についても確認する場合があります。</t>
    <rPh sb="1" eb="3">
      <t>ジョウキ</t>
    </rPh>
    <rPh sb="3" eb="6">
      <t>イチランヒョウ</t>
    </rPh>
    <rPh sb="7" eb="9">
      <t>キサイ</t>
    </rPh>
    <rPh sb="10" eb="12">
      <t>ショルイ</t>
    </rPh>
    <rPh sb="14" eb="16">
      <t>カンサ</t>
    </rPh>
    <rPh sb="16" eb="18">
      <t>トウジツ</t>
    </rPh>
    <rPh sb="19" eb="21">
      <t>カイジョウ</t>
    </rPh>
    <rPh sb="22" eb="24">
      <t>ジュンビ</t>
    </rPh>
    <rPh sb="35" eb="37">
      <t>ヒツヨウ</t>
    </rPh>
    <rPh sb="38" eb="39">
      <t>オウ</t>
    </rPh>
    <rPh sb="43" eb="44">
      <t>タ</t>
    </rPh>
    <rPh sb="45" eb="47">
      <t>ショルイ</t>
    </rPh>
    <rPh sb="52" eb="54">
      <t>カクニン</t>
    </rPh>
    <rPh sb="56" eb="58">
      <t>バアイ</t>
    </rPh>
    <phoneticPr fontId="2"/>
  </si>
  <si>
    <t>目標</t>
    <rPh sb="0" eb="2">
      <t>モクヒョウ</t>
    </rPh>
    <phoneticPr fontId="2"/>
  </si>
  <si>
    <t>食物繊維
(g)</t>
    <rPh sb="0" eb="2">
      <t>ショクモツ</t>
    </rPh>
    <rPh sb="2" eb="4">
      <t>センイ</t>
    </rPh>
    <phoneticPr fontId="2"/>
  </si>
  <si>
    <t>職　　種</t>
    <rPh sb="0" eb="1">
      <t>ショク</t>
    </rPh>
    <rPh sb="3" eb="4">
      <t>タネ</t>
    </rPh>
    <phoneticPr fontId="2"/>
  </si>
  <si>
    <t>ビタミンC
（mg）</t>
  </si>
  <si>
    <t>ビタミンB1
（mg）</t>
  </si>
  <si>
    <t>エネルギー
（kcal）</t>
  </si>
  <si>
    <t>給与栄養量の
目標及び実績</t>
    <rPh sb="0" eb="2">
      <t>キュウヨ</t>
    </rPh>
    <rPh sb="2" eb="4">
      <t>エイヨウ</t>
    </rPh>
    <rPh sb="4" eb="5">
      <t>リョウ</t>
    </rPh>
    <rPh sb="7" eb="9">
      <t>モクヒョウ</t>
    </rPh>
    <rPh sb="9" eb="10">
      <t>オヨ</t>
    </rPh>
    <rPh sb="11" eb="13">
      <t>ジッセキ</t>
    </rPh>
    <phoneticPr fontId="2"/>
  </si>
  <si>
    <t>給食の状況</t>
    <rPh sb="0" eb="2">
      <t>キュウショク</t>
    </rPh>
    <rPh sb="3" eb="5">
      <t>ジョウキョウ</t>
    </rPh>
    <phoneticPr fontId="2"/>
  </si>
  <si>
    <t>施設に対する寄附金の状況</t>
    <rPh sb="0" eb="2">
      <t>シセツ</t>
    </rPh>
    <rPh sb="3" eb="4">
      <t>タイ</t>
    </rPh>
    <rPh sb="6" eb="9">
      <t>キフキン</t>
    </rPh>
    <rPh sb="10" eb="12">
      <t>ジョウキョウ</t>
    </rPh>
    <phoneticPr fontId="2"/>
  </si>
  <si>
    <t>運営規程</t>
    <rPh sb="0" eb="2">
      <t>ウンエイ</t>
    </rPh>
    <rPh sb="2" eb="4">
      <t>キテイ</t>
    </rPh>
    <phoneticPr fontId="2"/>
  </si>
  <si>
    <t>遺族に引
渡した額</t>
  </si>
  <si>
    <t>（C)の処理状況</t>
    <rPh sb="4" eb="6">
      <t>ショリ</t>
    </rPh>
    <rPh sb="6" eb="8">
      <t>ジョウキョウ</t>
    </rPh>
    <phoneticPr fontId="2"/>
  </si>
  <si>
    <t xml:space="preserve">氏       名  </t>
    <rPh sb="0" eb="1">
      <t>シ</t>
    </rPh>
    <rPh sb="8" eb="9">
      <t>ナ</t>
    </rPh>
    <phoneticPr fontId="2"/>
  </si>
  <si>
    <t>残額
（C）＝
(A)－（B)</t>
    <rPh sb="0" eb="2">
      <t>ザンガク</t>
    </rPh>
    <phoneticPr fontId="2"/>
  </si>
  <si>
    <t>葬祭費へ
充当した額　　　
（B)</t>
    <rPh sb="0" eb="2">
      <t>ソウサイ</t>
    </rPh>
    <rPh sb="2" eb="3">
      <t>ヒ</t>
    </rPh>
    <rPh sb="5" eb="6">
      <t>ミツ</t>
    </rPh>
    <rPh sb="6" eb="7">
      <t>トウ</t>
    </rPh>
    <rPh sb="9" eb="10">
      <t>ガク</t>
    </rPh>
    <phoneticPr fontId="2"/>
  </si>
  <si>
    <t>検 食 の 状 況</t>
    <rPh sb="0" eb="1">
      <t>ケン</t>
    </rPh>
    <rPh sb="2" eb="3">
      <t>ショク</t>
    </rPh>
    <rPh sb="6" eb="7">
      <t>ジョウ</t>
    </rPh>
    <rPh sb="8" eb="9">
      <t>キョウ</t>
    </rPh>
    <phoneticPr fontId="2"/>
  </si>
  <si>
    <t>遺留金銭の総額(A)</t>
    <rPh sb="0" eb="2">
      <t>イリュウ</t>
    </rPh>
    <rPh sb="2" eb="4">
      <t>キンセン</t>
    </rPh>
    <rPh sb="5" eb="7">
      <t>ソウガク</t>
    </rPh>
    <phoneticPr fontId="2"/>
  </si>
  <si>
    <t>そ の 他</t>
  </si>
  <si>
    <t>施　設　長</t>
    <rPh sb="0" eb="1">
      <t>セ</t>
    </rPh>
    <rPh sb="2" eb="3">
      <t>セツ</t>
    </rPh>
    <rPh sb="4" eb="5">
      <t>チョウ</t>
    </rPh>
    <phoneticPr fontId="2"/>
  </si>
  <si>
    <t>　Ａ＝（　　時　　分～　　時　　分）</t>
    <rPh sb="6" eb="7">
      <t>ジ</t>
    </rPh>
    <rPh sb="9" eb="10">
      <t>フン</t>
    </rPh>
    <rPh sb="13" eb="14">
      <t>ジ</t>
    </rPh>
    <rPh sb="16" eb="17">
      <t>フン</t>
    </rPh>
    <phoneticPr fontId="2"/>
  </si>
  <si>
    <t xml:space="preserve"> 経営主体</t>
    <rPh sb="1" eb="3">
      <t>ケイエイ</t>
    </rPh>
    <rPh sb="3" eb="5">
      <t>シュタイ</t>
    </rPh>
    <phoneticPr fontId="2"/>
  </si>
  <si>
    <t xml:space="preserve"> 施設名</t>
  </si>
  <si>
    <t xml:space="preserve"> 資料提出期限年月日</t>
    <rPh sb="1" eb="3">
      <t>シリョウ</t>
    </rPh>
    <rPh sb="3" eb="5">
      <t>テイシュツ</t>
    </rPh>
    <rPh sb="5" eb="7">
      <t>キゲン</t>
    </rPh>
    <rPh sb="7" eb="10">
      <t>ネンガッピ</t>
    </rPh>
    <phoneticPr fontId="2"/>
  </si>
  <si>
    <t>社会福祉法人名</t>
    <rPh sb="0" eb="2">
      <t>シャカイ</t>
    </rPh>
    <rPh sb="2" eb="4">
      <t>フクシ</t>
    </rPh>
    <rPh sb="4" eb="6">
      <t>ホウジン</t>
    </rPh>
    <rPh sb="6" eb="7">
      <t>メイ</t>
    </rPh>
    <phoneticPr fontId="2"/>
  </si>
  <si>
    <t xml:space="preserve"> 指導監査年月日</t>
    <rPh sb="1" eb="3">
      <t>シドウ</t>
    </rPh>
    <rPh sb="3" eb="5">
      <t>カンサ</t>
    </rPh>
    <rPh sb="5" eb="6">
      <t>ネン</t>
    </rPh>
    <rPh sb="6" eb="8">
      <t>ガッピ</t>
    </rPh>
    <phoneticPr fontId="2"/>
  </si>
  <si>
    <t>社　会　福　祉　施　設　指　導　監　査　資　料</t>
  </si>
  <si>
    <t>（指定年月日</t>
    <rPh sb="1" eb="3">
      <t>シテイ</t>
    </rPh>
    <rPh sb="3" eb="6">
      <t>ネンガッピ</t>
    </rPh>
    <phoneticPr fontId="2"/>
  </si>
  <si>
    <t>地域との連携状況</t>
    <rPh sb="0" eb="2">
      <t>チイキ</t>
    </rPh>
    <rPh sb="4" eb="6">
      <t>レンケイ</t>
    </rPh>
    <rPh sb="6" eb="8">
      <t>ジョウキョウ</t>
    </rPh>
    <phoneticPr fontId="2"/>
  </si>
  <si>
    <t>防災訓練実施状況</t>
    <rPh sb="0" eb="2">
      <t>ボウサイ</t>
    </rPh>
    <rPh sb="2" eb="4">
      <t>クンレン</t>
    </rPh>
    <rPh sb="4" eb="6">
      <t>ジッシ</t>
    </rPh>
    <rPh sb="6" eb="8">
      <t>ジョウキョウ</t>
    </rPh>
    <phoneticPr fontId="2"/>
  </si>
  <si>
    <t>　○断続的な宿直又は日直勤務許可（施行規則第23条関係）</t>
    <rPh sb="2" eb="5">
      <t>ダンゾクテキ</t>
    </rPh>
    <rPh sb="6" eb="8">
      <t>シュクチョク</t>
    </rPh>
    <rPh sb="8" eb="9">
      <t>マタ</t>
    </rPh>
    <rPh sb="10" eb="12">
      <t>ニッチョク</t>
    </rPh>
    <rPh sb="12" eb="14">
      <t>キンム</t>
    </rPh>
    <rPh sb="14" eb="16">
      <t>キョカ</t>
    </rPh>
    <rPh sb="17" eb="19">
      <t>セコウ</t>
    </rPh>
    <rPh sb="19" eb="21">
      <t>キソク</t>
    </rPh>
    <rPh sb="21" eb="22">
      <t>ダイ</t>
    </rPh>
    <rPh sb="24" eb="25">
      <t>ジョウ</t>
    </rPh>
    <rPh sb="25" eb="27">
      <t>カンケイ</t>
    </rPh>
    <phoneticPr fontId="2"/>
  </si>
  <si>
    <t>か月毎</t>
    <rPh sb="1" eb="2">
      <t>ゲツ</t>
    </rPh>
    <rPh sb="2" eb="3">
      <t>ゴト</t>
    </rPh>
    <phoneticPr fontId="2"/>
  </si>
  <si>
    <t>●</t>
  </si>
  <si>
    <t>会   議   の   名   称</t>
    <rPh sb="0" eb="1">
      <t>カイ</t>
    </rPh>
    <rPh sb="4" eb="5">
      <t>ギ</t>
    </rPh>
    <rPh sb="12" eb="13">
      <t>ナ</t>
    </rPh>
    <rPh sb="16" eb="17">
      <t>ショウ</t>
    </rPh>
    <phoneticPr fontId="2"/>
  </si>
  <si>
    <t>遺留金品の処分状況</t>
    <rPh sb="0" eb="2">
      <t>イリュウ</t>
    </rPh>
    <rPh sb="2" eb="4">
      <t>キンピン</t>
    </rPh>
    <rPh sb="5" eb="7">
      <t>ショブン</t>
    </rPh>
    <rPh sb="7" eb="9">
      <t>ジョウキョウ</t>
    </rPh>
    <phoneticPr fontId="2"/>
  </si>
  <si>
    <t>◆「常勤・非常勤」には、当該施設での勤務形態を記載。常勤職員は「常勤」、非常勤職員は「非常勤」と記入。</t>
    <rPh sb="2" eb="4">
      <t>ジョウキン</t>
    </rPh>
    <rPh sb="5" eb="8">
      <t>ヒジョウキン</t>
    </rPh>
    <rPh sb="12" eb="14">
      <t>トウガイ</t>
    </rPh>
    <rPh sb="14" eb="16">
      <t>シセツ</t>
    </rPh>
    <rPh sb="18" eb="20">
      <t>キンム</t>
    </rPh>
    <rPh sb="20" eb="22">
      <t>ケイタイ</t>
    </rPh>
    <rPh sb="23" eb="25">
      <t>キサイ</t>
    </rPh>
    <rPh sb="26" eb="28">
      <t>ジョウキン</t>
    </rPh>
    <rPh sb="28" eb="30">
      <t>ショクイン</t>
    </rPh>
    <rPh sb="32" eb="34">
      <t>ジョウキン</t>
    </rPh>
    <rPh sb="36" eb="39">
      <t>ヒジョウキン</t>
    </rPh>
    <rPh sb="39" eb="41">
      <t>ショクイン</t>
    </rPh>
    <rPh sb="43" eb="46">
      <t>ヒジョウキン</t>
    </rPh>
    <rPh sb="48" eb="50">
      <t>キニュウ</t>
    </rPh>
    <phoneticPr fontId="2"/>
  </si>
  <si>
    <t>◆「職種」には、施設において従事する該当職種を記入。また、記入にあたっては同一職種ごとに連続して記入。</t>
    <rPh sb="2" eb="4">
      <t>ショクシュ</t>
    </rPh>
    <rPh sb="48" eb="50">
      <t>キニュウ</t>
    </rPh>
    <phoneticPr fontId="2"/>
  </si>
  <si>
    <t xml:space="preserve">
</t>
  </si>
  <si>
    <t>　Ｆ＝（　　時　　分～　　時　　分）</t>
  </si>
  <si>
    <t>　Ｅ＝（　　時　　分～　　時　　分）</t>
  </si>
  <si>
    <t>注）◆複数の目標を設定している場合や、上記以外の栄養素の設定をしている場合は空欄を利用して記入のこと。　
　　◆実績欄には、直近月の実際の給与量の平均値もしくは幅値（「○○～△△」）で表記）を記入のこと。</t>
    <rPh sb="0" eb="1">
      <t>チュウ</t>
    </rPh>
    <rPh sb="3" eb="5">
      <t>フクスウ</t>
    </rPh>
    <rPh sb="6" eb="8">
      <t>モクヒョウ</t>
    </rPh>
    <rPh sb="9" eb="11">
      <t>セッテイ</t>
    </rPh>
    <rPh sb="15" eb="17">
      <t>バアイ</t>
    </rPh>
    <rPh sb="19" eb="21">
      <t>ジョウキ</t>
    </rPh>
    <rPh sb="21" eb="23">
      <t>イガイ</t>
    </rPh>
    <rPh sb="24" eb="27">
      <t>エイヨウソ</t>
    </rPh>
    <rPh sb="28" eb="30">
      <t>セッテイ</t>
    </rPh>
    <rPh sb="35" eb="37">
      <t>バアイ</t>
    </rPh>
    <rPh sb="38" eb="40">
      <t>クウラン</t>
    </rPh>
    <rPh sb="41" eb="43">
      <t>リヨウ</t>
    </rPh>
    <rPh sb="45" eb="47">
      <t>キニュウ</t>
    </rPh>
    <rPh sb="56" eb="58">
      <t>ジッセキ</t>
    </rPh>
    <rPh sb="58" eb="59">
      <t>ラン</t>
    </rPh>
    <rPh sb="62" eb="64">
      <t>チョッキン</t>
    </rPh>
    <rPh sb="64" eb="65">
      <t>ツキ</t>
    </rPh>
    <rPh sb="66" eb="68">
      <t>ジッサイ</t>
    </rPh>
    <rPh sb="69" eb="71">
      <t>キュウヨ</t>
    </rPh>
    <rPh sb="71" eb="72">
      <t>リョウ</t>
    </rPh>
    <rPh sb="73" eb="75">
      <t>ヘイキン</t>
    </rPh>
    <rPh sb="75" eb="76">
      <t>チ</t>
    </rPh>
    <rPh sb="80" eb="81">
      <t>ハバ</t>
    </rPh>
    <rPh sb="81" eb="82">
      <t>チ</t>
    </rPh>
    <rPh sb="92" eb="94">
      <t>ヒョウキ</t>
    </rPh>
    <rPh sb="96" eb="98">
      <t>キニュウ</t>
    </rPh>
    <phoneticPr fontId="2"/>
  </si>
  <si>
    <t>　Ｄ＝（　　時　　分～　　時　　分）</t>
  </si>
  <si>
    <t>居  室  の  状  況</t>
    <rPh sb="0" eb="1">
      <t>キョ</t>
    </rPh>
    <rPh sb="3" eb="4">
      <t>シツ</t>
    </rPh>
    <rPh sb="9" eb="10">
      <t>ジョウ</t>
    </rPh>
    <rPh sb="12" eb="13">
      <t>キョウ</t>
    </rPh>
    <phoneticPr fontId="2"/>
  </si>
  <si>
    <t>　Ｃ＝（　　時　　分～　　時　　分）</t>
  </si>
  <si>
    <t>常　勤
・
非常勤</t>
    <rPh sb="0" eb="1">
      <t>ジョウ</t>
    </rPh>
    <rPh sb="2" eb="3">
      <t>ツトム</t>
    </rPh>
    <rPh sb="6" eb="9">
      <t>ヒジョウキン</t>
    </rPh>
    <phoneticPr fontId="2"/>
  </si>
  <si>
    <t>　Ｂ＝（　　時　　分～　　時　　分）</t>
  </si>
  <si>
    <t>Ｂ</t>
  </si>
  <si>
    <t>円）</t>
    <rPh sb="0" eb="1">
      <t>エン</t>
    </rPh>
    <phoneticPr fontId="2"/>
  </si>
  <si>
    <t>◆「運営規程」については、改正の有無にかかわらずコピーを添付してください</t>
    <rPh sb="2" eb="4">
      <t>ウンエイ</t>
    </rPh>
    <rPh sb="4" eb="6">
      <t>キテイ</t>
    </rPh>
    <rPh sb="13" eb="15">
      <t>カイセイ</t>
    </rPh>
    <rPh sb="16" eb="18">
      <t>ウム</t>
    </rPh>
    <rPh sb="28" eb="30">
      <t>テンプ</t>
    </rPh>
    <phoneticPr fontId="2"/>
  </si>
  <si>
    <t>◆前回監査以降の内容を記載のこと</t>
    <rPh sb="1" eb="3">
      <t>ゼンカイ</t>
    </rPh>
    <rPh sb="3" eb="5">
      <t>カンサ</t>
    </rPh>
    <rPh sb="5" eb="7">
      <t>イコウ</t>
    </rPh>
    <rPh sb="8" eb="10">
      <t>ナイヨウ</t>
    </rPh>
    <rPh sb="11" eb="13">
      <t>キサイ</t>
    </rPh>
    <phoneticPr fontId="2"/>
  </si>
  <si>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2"/>
  </si>
  <si>
    <t>合計</t>
    <rPh sb="0" eb="2">
      <t>ゴウケイ</t>
    </rPh>
    <phoneticPr fontId="2"/>
  </si>
  <si>
    <t>内入院者数</t>
    <rPh sb="0" eb="1">
      <t>ウチ</t>
    </rPh>
    <rPh sb="1" eb="3">
      <t>ニュウイン</t>
    </rPh>
    <rPh sb="3" eb="4">
      <t>シャ</t>
    </rPh>
    <rPh sb="4" eb="5">
      <t>スウ</t>
    </rPh>
    <phoneticPr fontId="2"/>
  </si>
  <si>
    <t>医 療 法 上 の 許 可</t>
    <rPh sb="0" eb="1">
      <t>イ</t>
    </rPh>
    <rPh sb="2" eb="3">
      <t>リョウ</t>
    </rPh>
    <rPh sb="4" eb="5">
      <t>ホウ</t>
    </rPh>
    <rPh sb="6" eb="7">
      <t>ジョウ</t>
    </rPh>
    <rPh sb="10" eb="11">
      <t>モト</t>
    </rPh>
    <rPh sb="12" eb="13">
      <t>カ</t>
    </rPh>
    <phoneticPr fontId="2"/>
  </si>
  <si>
    <t>　○預り金に関する規程の有無</t>
    <rPh sb="2" eb="3">
      <t>アズカ</t>
    </rPh>
    <rPh sb="4" eb="5">
      <t>キン</t>
    </rPh>
    <rPh sb="6" eb="7">
      <t>カン</t>
    </rPh>
    <rPh sb="9" eb="11">
      <t>キテイ</t>
    </rPh>
    <rPh sb="12" eb="14">
      <t>ウム</t>
    </rPh>
    <phoneticPr fontId="2"/>
  </si>
  <si>
    <t>給 食 対 象 者 数</t>
    <rPh sb="0" eb="1">
      <t>キュウ</t>
    </rPh>
    <rPh sb="2" eb="3">
      <t>ショク</t>
    </rPh>
    <rPh sb="4" eb="5">
      <t>タイ</t>
    </rPh>
    <rPh sb="6" eb="7">
      <t>ゾウ</t>
    </rPh>
    <rPh sb="8" eb="9">
      <t>シャ</t>
    </rPh>
    <rPh sb="10" eb="11">
      <t>スウ</t>
    </rPh>
    <phoneticPr fontId="2"/>
  </si>
  <si>
    <t>（規程名</t>
    <rPh sb="1" eb="3">
      <t>キテイ</t>
    </rPh>
    <rPh sb="3" eb="4">
      <t>メイ</t>
    </rPh>
    <phoneticPr fontId="2"/>
  </si>
  <si>
    <t>さ と う</t>
  </si>
  <si>
    <t xml:space="preserve">　（宿直の形態）
</t>
  </si>
  <si>
    <t>）</t>
  </si>
  <si>
    <t>腎臓病</t>
    <rPh sb="0" eb="2">
      <t>ジンゾウ</t>
    </rPh>
    <rPh sb="2" eb="3">
      <t>ビョウ</t>
    </rPh>
    <phoneticPr fontId="2"/>
  </si>
  <si>
    <t>号）</t>
    <rPh sb="0" eb="1">
      <t>ゴウ</t>
    </rPh>
    <phoneticPr fontId="2"/>
  </si>
  <si>
    <t>　○第２４条（法定外賃金控除の協定）</t>
    <rPh sb="2" eb="3">
      <t>ダイ</t>
    </rPh>
    <rPh sb="5" eb="6">
      <t>ジョウ</t>
    </rPh>
    <rPh sb="7" eb="9">
      <t>ホウテイ</t>
    </rPh>
    <rPh sb="9" eb="10">
      <t>ガイ</t>
    </rPh>
    <rPh sb="10" eb="12">
      <t>チンギン</t>
    </rPh>
    <rPh sb="12" eb="14">
      <t>コウジョ</t>
    </rPh>
    <rPh sb="15" eb="17">
      <t>キョウテイ</t>
    </rPh>
    <phoneticPr fontId="2"/>
  </si>
  <si>
    <t>　○第３６条（時間外及び休日の労働に関する協定）</t>
    <rPh sb="2" eb="3">
      <t>ダイ</t>
    </rPh>
    <rPh sb="5" eb="6">
      <t>ジョウ</t>
    </rPh>
    <rPh sb="7" eb="10">
      <t>ジカンガイ</t>
    </rPh>
    <rPh sb="10" eb="11">
      <t>オヨ</t>
    </rPh>
    <rPh sb="12" eb="14">
      <t>キュウジツ</t>
    </rPh>
    <rPh sb="15" eb="17">
      <t>ロウドウ</t>
    </rPh>
    <rPh sb="18" eb="19">
      <t>カン</t>
    </rPh>
    <rPh sb="21" eb="23">
      <t>キョウテイ</t>
    </rPh>
    <phoneticPr fontId="2"/>
  </si>
  <si>
    <t>　○断続的労働に従事する者に対する適用除外許可（施行規則第34条関係）</t>
    <rPh sb="2" eb="5">
      <t>ダンゾクテキ</t>
    </rPh>
    <rPh sb="5" eb="7">
      <t>ロウドウ</t>
    </rPh>
    <rPh sb="8" eb="10">
      <t>ジュウジ</t>
    </rPh>
    <rPh sb="12" eb="13">
      <t>モノ</t>
    </rPh>
    <rPh sb="14" eb="15">
      <t>タイ</t>
    </rPh>
    <rPh sb="17" eb="19">
      <t>テキヨウ</t>
    </rPh>
    <rPh sb="19" eb="21">
      <t>ジョガイ</t>
    </rPh>
    <rPh sb="21" eb="23">
      <t>キョカ</t>
    </rPh>
    <rPh sb="24" eb="26">
      <t>セコウ</t>
    </rPh>
    <rPh sb="26" eb="28">
      <t>キソク</t>
    </rPh>
    <rPh sb="28" eb="29">
      <t>ダイ</t>
    </rPh>
    <rPh sb="31" eb="32">
      <t>ジョウ</t>
    </rPh>
    <rPh sb="32" eb="34">
      <t>カンケイ</t>
    </rPh>
    <phoneticPr fontId="2"/>
  </si>
  <si>
    <t>　　　　　　　　　　　　　　　　　　</t>
  </si>
  <si>
    <t>　Ｇ＝休日　　　　有給休暇＝有</t>
    <rPh sb="3" eb="5">
      <t>キュウジツ</t>
    </rPh>
    <rPh sb="9" eb="11">
      <t>ユウキュウ</t>
    </rPh>
    <rPh sb="11" eb="13">
      <t>キュウカ</t>
    </rPh>
    <rPh sb="14" eb="15">
      <t>ユウ</t>
    </rPh>
    <phoneticPr fontId="2"/>
  </si>
  <si>
    <t>　Ｈ＝年休　　　　出張＝出</t>
    <rPh sb="3" eb="5">
      <t>ネンキュウ</t>
    </rPh>
    <rPh sb="9" eb="11">
      <t>シュッチョウ</t>
    </rPh>
    <rPh sb="12" eb="13">
      <t>デ</t>
    </rPh>
    <phoneticPr fontId="2"/>
  </si>
  <si>
    <t>◆本表は、職種順に、全職員の勤務形態について符号の区分の例にならって、それぞれの勤務形態がわかるように作成してください。</t>
    <rPh sb="5" eb="7">
      <t>ショクシュ</t>
    </rPh>
    <rPh sb="7" eb="8">
      <t>ジュン</t>
    </rPh>
    <phoneticPr fontId="2"/>
  </si>
  <si>
    <t>入所者の状況</t>
    <rPh sb="0" eb="2">
      <t>ニュウショ</t>
    </rPh>
    <rPh sb="2" eb="3">
      <t>シャ</t>
    </rPh>
    <rPh sb="4" eb="6">
      <t>ジョウキョウ</t>
    </rPh>
    <phoneticPr fontId="2"/>
  </si>
  <si>
    <t>実施状況
（実施頻度）</t>
    <rPh sb="0" eb="2">
      <t>ジッシ</t>
    </rPh>
    <rPh sb="2" eb="4">
      <t>ジョウキョウ</t>
    </rPh>
    <rPh sb="6" eb="8">
      <t>ジッシ</t>
    </rPh>
    <rPh sb="8" eb="10">
      <t>ヒンド</t>
    </rPh>
    <phoneticPr fontId="2"/>
  </si>
  <si>
    <t>職員会議の実施状況</t>
    <rPh sb="0" eb="2">
      <t>ショクイン</t>
    </rPh>
    <rPh sb="2" eb="4">
      <t>カイギ</t>
    </rPh>
    <rPh sb="5" eb="7">
      <t>ジッシ</t>
    </rPh>
    <rPh sb="7" eb="9">
      <t>ジョウキョウ</t>
    </rPh>
    <phoneticPr fontId="2"/>
  </si>
  <si>
    <t>非代替性の内容</t>
    <rPh sb="0" eb="1">
      <t>ヒ</t>
    </rPh>
    <rPh sb="1" eb="4">
      <t>ダイタイセイ</t>
    </rPh>
    <rPh sb="5" eb="7">
      <t>ナイヨウ</t>
    </rPh>
    <phoneticPr fontId="2"/>
  </si>
  <si>
    <t>一時性の内容</t>
    <rPh sb="0" eb="3">
      <t>イチジセイ</t>
    </rPh>
    <rPh sb="4" eb="6">
      <t>ナイヨウ</t>
    </rPh>
    <phoneticPr fontId="2"/>
  </si>
  <si>
    <t>主　任
支　援　員</t>
    <rPh sb="0" eb="1">
      <t>オモ</t>
    </rPh>
    <rPh sb="2" eb="3">
      <t>ニン</t>
    </rPh>
    <rPh sb="4" eb="5">
      <t>シ</t>
    </rPh>
    <rPh sb="6" eb="7">
      <t>エン</t>
    </rPh>
    <rPh sb="8" eb="9">
      <t>イン</t>
    </rPh>
    <phoneticPr fontId="2"/>
  </si>
  <si>
    <t>身体的拘束の内容</t>
    <rPh sb="0" eb="3">
      <t>シンタイテキ</t>
    </rPh>
    <rPh sb="3" eb="5">
      <t>コウソク</t>
    </rPh>
    <rPh sb="6" eb="8">
      <t>ナイヨウ</t>
    </rPh>
    <phoneticPr fontId="2"/>
  </si>
  <si>
    <t>職員研修の実施状況</t>
    <rPh sb="0" eb="2">
      <t>ショクイン</t>
    </rPh>
    <rPh sb="2" eb="4">
      <t>ケンシュウ</t>
    </rPh>
    <rPh sb="5" eb="7">
      <t>ジッシ</t>
    </rPh>
    <rPh sb="7" eb="9">
      <t>ジョウキョウ</t>
    </rPh>
    <phoneticPr fontId="2"/>
  </si>
  <si>
    <t>常食</t>
    <rPh sb="0" eb="2">
      <t>ジョウショク</t>
    </rPh>
    <phoneticPr fontId="2"/>
  </si>
  <si>
    <t>日中使用者数</t>
    <rPh sb="0" eb="2">
      <t>ニッチュウ</t>
    </rPh>
    <rPh sb="2" eb="5">
      <t>シヨウシャ</t>
    </rPh>
    <rPh sb="5" eb="6">
      <t>スウ</t>
    </rPh>
    <phoneticPr fontId="2"/>
  </si>
  <si>
    <t>夜間使用者数</t>
    <rPh sb="0" eb="2">
      <t>ヤカン</t>
    </rPh>
    <rPh sb="2" eb="5">
      <t>シヨウシャ</t>
    </rPh>
    <rPh sb="5" eb="6">
      <t>スウ</t>
    </rPh>
    <phoneticPr fontId="2"/>
  </si>
  <si>
    <t>その他QOL向上の取り組み状況</t>
    <rPh sb="2" eb="3">
      <t>タ</t>
    </rPh>
    <rPh sb="6" eb="8">
      <t>コウジョウ</t>
    </rPh>
    <rPh sb="9" eb="10">
      <t>ト</t>
    </rPh>
    <rPh sb="11" eb="12">
      <t>ク</t>
    </rPh>
    <rPh sb="13" eb="15">
      <t>ジョウキョウ</t>
    </rPh>
    <phoneticPr fontId="2"/>
  </si>
  <si>
    <t>（許可年月日</t>
    <rPh sb="1" eb="3">
      <t>キョカ</t>
    </rPh>
    <rPh sb="3" eb="6">
      <t>ネンガッピ</t>
    </rPh>
    <phoneticPr fontId="2"/>
  </si>
  <si>
    <t>（許可番号</t>
    <rPh sb="1" eb="3">
      <t>キョカ</t>
    </rPh>
    <rPh sb="3" eb="5">
      <t>バンゴウ</t>
    </rPh>
    <phoneticPr fontId="2"/>
  </si>
  <si>
    <t>　　　無</t>
    <rPh sb="3" eb="4">
      <t>ナ</t>
    </rPh>
    <phoneticPr fontId="2"/>
  </si>
  <si>
    <t>●●</t>
  </si>
  <si>
    <t>配置医師の勤務状況等</t>
    <rPh sb="0" eb="2">
      <t>ハイチ</t>
    </rPh>
    <rPh sb="2" eb="4">
      <t>イシ</t>
    </rPh>
    <rPh sb="5" eb="7">
      <t>キンム</t>
    </rPh>
    <rPh sb="7" eb="9">
      <t>ジョウキョウ</t>
    </rPh>
    <rPh sb="9" eb="10">
      <t>トウ</t>
    </rPh>
    <phoneticPr fontId="2"/>
  </si>
  <si>
    <t>嘱託契約の有無と契約金額</t>
    <rPh sb="0" eb="2">
      <t>ショクタク</t>
    </rPh>
    <rPh sb="2" eb="4">
      <t>ケイヤク</t>
    </rPh>
    <rPh sb="5" eb="7">
      <t>ウム</t>
    </rPh>
    <rPh sb="8" eb="10">
      <t>ケイヤク</t>
    </rPh>
    <rPh sb="10" eb="12">
      <t>キンガク</t>
    </rPh>
    <phoneticPr fontId="2"/>
  </si>
  <si>
    <t>医務室における診療状況</t>
    <rPh sb="0" eb="3">
      <t>イムシツ</t>
    </rPh>
    <rPh sb="7" eb="9">
      <t>シンリョウ</t>
    </rPh>
    <rPh sb="9" eb="11">
      <t>ジョウキョウ</t>
    </rPh>
    <phoneticPr fontId="2"/>
  </si>
  <si>
    <t>日</t>
    <rPh sb="0" eb="1">
      <t>ヒ</t>
    </rPh>
    <phoneticPr fontId="2"/>
  </si>
  <si>
    <t>　※夜間とは、夜寝ている時間</t>
    <rPh sb="2" eb="4">
      <t>ヤカン</t>
    </rPh>
    <rPh sb="7" eb="8">
      <t>ヨル</t>
    </rPh>
    <rPh sb="8" eb="9">
      <t>ネ</t>
    </rPh>
    <rPh sb="12" eb="14">
      <t>ジカン</t>
    </rPh>
    <phoneticPr fontId="2"/>
  </si>
  <si>
    <t>左 の 内
死亡者数</t>
    <rPh sb="0" eb="1">
      <t>ヒダリ</t>
    </rPh>
    <rPh sb="4" eb="5">
      <t>ウチ</t>
    </rPh>
    <rPh sb="6" eb="8">
      <t>シボウ</t>
    </rPh>
    <rPh sb="8" eb="9">
      <t>シャ</t>
    </rPh>
    <rPh sb="9" eb="10">
      <t>スウ</t>
    </rPh>
    <phoneticPr fontId="2"/>
  </si>
  <si>
    <t>褥瘡の部位・程度</t>
    <rPh sb="0" eb="2">
      <t>ジョクソウ</t>
    </rPh>
    <rPh sb="3" eb="5">
      <t>ブイ</t>
    </rPh>
    <rPh sb="6" eb="8">
      <t>テイド</t>
    </rPh>
    <phoneticPr fontId="2"/>
  </si>
  <si>
    <r>
      <t>　（宿直の形態）</t>
    </r>
    <r>
      <rPr>
        <b/>
        <sz val="11"/>
        <color theme="1"/>
        <rFont val="ＭＳ Ｐゴシック"/>
      </rPr>
      <t>記載例</t>
    </r>
  </si>
  <si>
    <t>　常  勤　　非常勤</t>
    <rPh sb="1" eb="2">
      <t>ツネ</t>
    </rPh>
    <rPh sb="4" eb="5">
      <t>ツトム</t>
    </rPh>
    <rPh sb="7" eb="10">
      <t>ヒジョウキン</t>
    </rPh>
    <phoneticPr fontId="2"/>
  </si>
  <si>
    <t>　　1人月に2日程度　1回●千円</t>
  </si>
  <si>
    <t>職員数の状況</t>
    <rPh sb="0" eb="2">
      <t>ショクイン</t>
    </rPh>
    <rPh sb="2" eb="3">
      <t>スウ</t>
    </rPh>
    <rPh sb="4" eb="6">
      <t>ジョウキョウ</t>
    </rPh>
    <phoneticPr fontId="2"/>
  </si>
  <si>
    <t>穀   類</t>
    <rPh sb="0" eb="1">
      <t>コク</t>
    </rPh>
    <rPh sb="4" eb="5">
      <t>ルイ</t>
    </rPh>
    <phoneticPr fontId="2"/>
  </si>
  <si>
    <t>◆身体的拘束等の状況</t>
    <rPh sb="4" eb="6">
      <t>コウソク</t>
    </rPh>
    <rPh sb="6" eb="7">
      <t>トウ</t>
    </rPh>
    <phoneticPr fontId="2"/>
  </si>
  <si>
    <t>注）◆小数点第２位を四捨五入し小数点第１位までもとめる</t>
    <rPh sb="0" eb="1">
      <t>チュウ</t>
    </rPh>
    <rPh sb="3" eb="6">
      <t>ショウスウテン</t>
    </rPh>
    <rPh sb="6" eb="7">
      <t>ダイ</t>
    </rPh>
    <rPh sb="8" eb="9">
      <t>イ</t>
    </rPh>
    <rPh sb="10" eb="14">
      <t>シシャゴニュウ</t>
    </rPh>
    <rPh sb="15" eb="18">
      <t>ショウスウテン</t>
    </rPh>
    <rPh sb="18" eb="19">
      <t>ダイ</t>
    </rPh>
    <rPh sb="20" eb="21">
      <t>イ</t>
    </rPh>
    <phoneticPr fontId="2"/>
  </si>
  <si>
    <t>ソフト食</t>
    <rPh sb="3" eb="4">
      <t>ショク</t>
    </rPh>
    <phoneticPr fontId="2"/>
  </si>
  <si>
    <t>ペースト</t>
  </si>
  <si>
    <t>注）◆前年度中に行った修繕工事のうち、１件１００万円以上のものを記入すること。</t>
    <rPh sb="0" eb="1">
      <t>チュウ</t>
    </rPh>
    <rPh sb="3" eb="4">
      <t>ゼン</t>
    </rPh>
    <rPh sb="4" eb="5">
      <t>ネン</t>
    </rPh>
    <phoneticPr fontId="2"/>
  </si>
  <si>
    <t>経管栄養</t>
    <rPh sb="0" eb="2">
      <t>ケイカン</t>
    </rPh>
    <rPh sb="2" eb="4">
      <t>エイヨウ</t>
    </rPh>
    <phoneticPr fontId="2"/>
  </si>
  <si>
    <t>区　　分</t>
    <rPh sb="0" eb="1">
      <t>ク</t>
    </rPh>
    <rPh sb="3" eb="4">
      <t>ブン</t>
    </rPh>
    <phoneticPr fontId="2"/>
  </si>
  <si>
    <t>　　（　　　　　　　　　　　　　　　　　　　　）</t>
  </si>
  <si>
    <t>高血圧</t>
    <rPh sb="0" eb="3">
      <t>コウケツアツ</t>
    </rPh>
    <phoneticPr fontId="2"/>
  </si>
  <si>
    <t>心臓病</t>
    <rPh sb="0" eb="3">
      <t>シンゾウビョウ</t>
    </rPh>
    <phoneticPr fontId="2"/>
  </si>
  <si>
    <t>肝臓病</t>
    <rPh sb="0" eb="2">
      <t>カンゾウ</t>
    </rPh>
    <rPh sb="2" eb="3">
      <t>ビョウ</t>
    </rPh>
    <phoneticPr fontId="2"/>
  </si>
  <si>
    <t>腎臓病</t>
    <rPh sb="0" eb="3">
      <t>ジンゾウビョウ</t>
    </rPh>
    <phoneticPr fontId="2"/>
  </si>
  <si>
    <t>認  可  年  月  日</t>
    <rPh sb="0" eb="1">
      <t>シノブ</t>
    </rPh>
    <rPh sb="3" eb="4">
      <t>カ</t>
    </rPh>
    <rPh sb="6" eb="7">
      <t>ネン</t>
    </rPh>
    <rPh sb="9" eb="10">
      <t>ガツ</t>
    </rPh>
    <rPh sb="12" eb="13">
      <t>ニチ</t>
    </rPh>
    <phoneticPr fontId="2"/>
  </si>
  <si>
    <t>敷   地   面   積</t>
    <rPh sb="0" eb="1">
      <t>フ</t>
    </rPh>
    <rPh sb="4" eb="5">
      <t>チ</t>
    </rPh>
    <rPh sb="8" eb="9">
      <t>メン</t>
    </rPh>
    <rPh sb="12" eb="13">
      <t>セキ</t>
    </rPh>
    <phoneticPr fontId="2"/>
  </si>
  <si>
    <t>う ち 借 地 面 積</t>
    <rPh sb="4" eb="5">
      <t>シャク</t>
    </rPh>
    <rPh sb="6" eb="7">
      <t>チ</t>
    </rPh>
    <rPh sb="8" eb="9">
      <t>メン</t>
    </rPh>
    <rPh sb="10" eb="11">
      <t>セキ</t>
    </rPh>
    <phoneticPr fontId="2"/>
  </si>
  <si>
    <t>所 有 者 名</t>
    <rPh sb="0" eb="1">
      <t>ショ</t>
    </rPh>
    <rPh sb="2" eb="3">
      <t>アリ</t>
    </rPh>
    <rPh sb="4" eb="5">
      <t>シャ</t>
    </rPh>
    <rPh sb="6" eb="7">
      <t>メイ</t>
    </rPh>
    <phoneticPr fontId="2"/>
  </si>
  <si>
    <t>室   数</t>
    <rPh sb="0" eb="1">
      <t>シツ</t>
    </rPh>
    <rPh sb="4" eb="5">
      <t>スウ</t>
    </rPh>
    <phoneticPr fontId="2"/>
  </si>
  <si>
    <t>備    考</t>
    <rPh sb="0" eb="1">
      <t>ビ</t>
    </rPh>
    <rPh sb="5" eb="6">
      <t>コウ</t>
    </rPh>
    <phoneticPr fontId="2"/>
  </si>
  <si>
    <t>●●年●●月●●日許可</t>
    <rPh sb="2" eb="3">
      <t>ネン</t>
    </rPh>
    <rPh sb="5" eb="6">
      <t>ツキ</t>
    </rPh>
    <rPh sb="8" eb="9">
      <t>ヒ</t>
    </rPh>
    <rPh sb="9" eb="11">
      <t>キョカ</t>
    </rPh>
    <phoneticPr fontId="2"/>
  </si>
  <si>
    <t>定    員    数</t>
    <rPh sb="0" eb="1">
      <t>サダ</t>
    </rPh>
    <rPh sb="5" eb="6">
      <t>イン</t>
    </rPh>
    <rPh sb="10" eb="11">
      <t>スウ</t>
    </rPh>
    <phoneticPr fontId="2"/>
  </si>
  <si>
    <t>修   繕   箇   所</t>
    <rPh sb="0" eb="1">
      <t>オサム</t>
    </rPh>
    <rPh sb="4" eb="5">
      <t>ゼン</t>
    </rPh>
    <rPh sb="8" eb="9">
      <t>カ</t>
    </rPh>
    <rPh sb="12" eb="13">
      <t>ショ</t>
    </rPh>
    <phoneticPr fontId="2"/>
  </si>
  <si>
    <t>面   積</t>
    <rPh sb="0" eb="1">
      <t>メン</t>
    </rPh>
    <rPh sb="4" eb="5">
      <t>セキ</t>
    </rPh>
    <phoneticPr fontId="2"/>
  </si>
  <si>
    <t>事　務　員</t>
    <rPh sb="0" eb="1">
      <t>コト</t>
    </rPh>
    <rPh sb="2" eb="3">
      <t>ツトム</t>
    </rPh>
    <rPh sb="4" eb="5">
      <t>イン</t>
    </rPh>
    <phoneticPr fontId="2"/>
  </si>
  <si>
    <t>左  の  財  源  内  訳</t>
    <rPh sb="0" eb="1">
      <t>ヒダリ</t>
    </rPh>
    <rPh sb="6" eb="7">
      <t>ザイ</t>
    </rPh>
    <rPh sb="9" eb="10">
      <t>ゲン</t>
    </rPh>
    <rPh sb="12" eb="13">
      <t>ナイ</t>
    </rPh>
    <rPh sb="15" eb="16">
      <t>ヤク</t>
    </rPh>
    <phoneticPr fontId="2"/>
  </si>
  <si>
    <t>備 考 （ 設 置 場 所 ）</t>
    <rPh sb="0" eb="1">
      <t>ビ</t>
    </rPh>
    <rPh sb="2" eb="3">
      <t>コウ</t>
    </rPh>
    <rPh sb="6" eb="7">
      <t>セツ</t>
    </rPh>
    <rPh sb="8" eb="9">
      <t>チ</t>
    </rPh>
    <rPh sb="10" eb="11">
      <t>ジョウ</t>
    </rPh>
    <rPh sb="12" eb="13">
      <t>ショ</t>
    </rPh>
    <phoneticPr fontId="2"/>
  </si>
  <si>
    <t>左 の 財 源 内 訳</t>
    <rPh sb="0" eb="1">
      <t>ヒダリ</t>
    </rPh>
    <rPh sb="4" eb="5">
      <t>ザイ</t>
    </rPh>
    <rPh sb="6" eb="7">
      <t>ゲン</t>
    </rPh>
    <rPh sb="8" eb="9">
      <t>ナイ</t>
    </rPh>
    <rPh sb="10" eb="11">
      <t>ヤク</t>
    </rPh>
    <phoneticPr fontId="2"/>
  </si>
  <si>
    <t>品       目</t>
    <rPh sb="0" eb="1">
      <t>ヒン</t>
    </rPh>
    <rPh sb="8" eb="9">
      <t>メ</t>
    </rPh>
    <phoneticPr fontId="2"/>
  </si>
  <si>
    <t>調　理　員</t>
    <rPh sb="0" eb="1">
      <t>チョウ</t>
    </rPh>
    <rPh sb="2" eb="3">
      <t>リ</t>
    </rPh>
    <rPh sb="4" eb="5">
      <t>イン</t>
    </rPh>
    <phoneticPr fontId="2"/>
  </si>
  <si>
    <t>　　◆財源が、国庫等補助金又は寄附金の場合は、内訳を記入すること。</t>
  </si>
  <si>
    <t>◆前年度中に購入した固定資産物品（固定資産）のうち、１品目あたりの価格が２０万円以上のものを記入し、</t>
    <rPh sb="1" eb="2">
      <t>ゼン</t>
    </rPh>
    <rPh sb="3" eb="4">
      <t>ド</t>
    </rPh>
    <phoneticPr fontId="2"/>
  </si>
  <si>
    <t>◆財源が、国庫等補助金又は寄附金の場合は、内訳を記入すること。</t>
  </si>
  <si>
    <t>生　　活
相　談　員</t>
    <rPh sb="0" eb="1">
      <t>セイ</t>
    </rPh>
    <rPh sb="3" eb="4">
      <t>カツ</t>
    </rPh>
    <rPh sb="5" eb="6">
      <t>アイ</t>
    </rPh>
    <rPh sb="7" eb="8">
      <t>ダン</t>
    </rPh>
    <rPh sb="9" eb="10">
      <t>イン</t>
    </rPh>
    <phoneticPr fontId="2"/>
  </si>
  <si>
    <t>栄　養　士</t>
    <rPh sb="0" eb="1">
      <t>エイ</t>
    </rPh>
    <rPh sb="2" eb="3">
      <t>ヨウ</t>
    </rPh>
    <rPh sb="4" eb="5">
      <t>シ</t>
    </rPh>
    <phoneticPr fontId="2"/>
  </si>
  <si>
    <t>医　師</t>
    <rPh sb="0" eb="1">
      <t>イ</t>
    </rPh>
    <rPh sb="2" eb="3">
      <t>シ</t>
    </rPh>
    <phoneticPr fontId="2"/>
  </si>
  <si>
    <t>氏　　　名</t>
    <rPh sb="0" eb="1">
      <t>シ</t>
    </rPh>
    <rPh sb="4" eb="5">
      <t>メイ</t>
    </rPh>
    <phoneticPr fontId="2"/>
  </si>
  <si>
    <t>職　種</t>
    <rPh sb="0" eb="1">
      <t>ショク</t>
    </rPh>
    <rPh sb="2" eb="3">
      <t>タネ</t>
    </rPh>
    <phoneticPr fontId="2"/>
  </si>
  <si>
    <t>実 施 回 数</t>
    <rPh sb="0" eb="1">
      <t>ミノル</t>
    </rPh>
    <rPh sb="2" eb="3">
      <t>シ</t>
    </rPh>
    <rPh sb="4" eb="5">
      <t>カイ</t>
    </rPh>
    <rPh sb="6" eb="7">
      <t>スウ</t>
    </rPh>
    <phoneticPr fontId="2"/>
  </si>
  <si>
    <t>兼　務
職　種</t>
    <rPh sb="0" eb="1">
      <t>ケン</t>
    </rPh>
    <rPh sb="2" eb="3">
      <t>ツトム</t>
    </rPh>
    <rPh sb="4" eb="5">
      <t>ショク</t>
    </rPh>
    <rPh sb="6" eb="7">
      <t>タネ</t>
    </rPh>
    <phoneticPr fontId="2"/>
  </si>
  <si>
    <t>資　格</t>
    <rPh sb="0" eb="1">
      <t>シ</t>
    </rPh>
    <rPh sb="2" eb="3">
      <t>カク</t>
    </rPh>
    <phoneticPr fontId="2"/>
  </si>
  <si>
    <t>勤　務　形　態
（非常勤の場合）</t>
    <rPh sb="0" eb="1">
      <t>ツトム</t>
    </rPh>
    <rPh sb="2" eb="3">
      <t>ツトム</t>
    </rPh>
    <rPh sb="4" eb="5">
      <t>カタチ</t>
    </rPh>
    <rPh sb="6" eb="7">
      <t>タイ</t>
    </rPh>
    <rPh sb="9" eb="12">
      <t>ヒジョウキン</t>
    </rPh>
    <rPh sb="13" eb="15">
      <t>バアイ</t>
    </rPh>
    <phoneticPr fontId="2"/>
  </si>
  <si>
    <t>現　施　設
就職年月</t>
    <rPh sb="0" eb="1">
      <t>ゲン</t>
    </rPh>
    <rPh sb="2" eb="3">
      <t>シ</t>
    </rPh>
    <rPh sb="4" eb="5">
      <t>セツ</t>
    </rPh>
    <rPh sb="6" eb="8">
      <t>シュウショク</t>
    </rPh>
    <rPh sb="8" eb="10">
      <t>ネンゲツ</t>
    </rPh>
    <phoneticPr fontId="2"/>
  </si>
  <si>
    <t>本　俸　額</t>
    <rPh sb="0" eb="1">
      <t>ホン</t>
    </rPh>
    <rPh sb="2" eb="3">
      <t>ボウ</t>
    </rPh>
    <rPh sb="4" eb="5">
      <t>ガク</t>
    </rPh>
    <phoneticPr fontId="2"/>
  </si>
  <si>
    <t>前　年　度
給与総額</t>
    <rPh sb="0" eb="1">
      <t>マエ</t>
    </rPh>
    <rPh sb="2" eb="3">
      <t>ネン</t>
    </rPh>
    <rPh sb="4" eb="5">
      <t>ド</t>
    </rPh>
    <rPh sb="6" eb="8">
      <t>キュウヨ</t>
    </rPh>
    <rPh sb="8" eb="10">
      <t>ソウガク</t>
    </rPh>
    <phoneticPr fontId="2"/>
  </si>
  <si>
    <t>職　員
氏　名</t>
    <rPh sb="0" eb="1">
      <t>ショク</t>
    </rPh>
    <rPh sb="2" eb="3">
      <t>イン</t>
    </rPh>
    <rPh sb="4" eb="5">
      <t>シ</t>
    </rPh>
    <rPh sb="6" eb="7">
      <t>メイ</t>
    </rPh>
    <phoneticPr fontId="2"/>
  </si>
  <si>
    <t>食 事 の 時 間</t>
    <rPh sb="0" eb="1">
      <t>ショク</t>
    </rPh>
    <rPh sb="2" eb="3">
      <t>コト</t>
    </rPh>
    <rPh sb="6" eb="7">
      <t>ジ</t>
    </rPh>
    <rPh sb="8" eb="9">
      <t>アイダ</t>
    </rPh>
    <phoneticPr fontId="2"/>
  </si>
  <si>
    <t>実　施　年　月　日</t>
    <rPh sb="0" eb="1">
      <t>ミノル</t>
    </rPh>
    <rPh sb="2" eb="3">
      <t>シ</t>
    </rPh>
    <rPh sb="4" eb="5">
      <t>ネン</t>
    </rPh>
    <rPh sb="6" eb="7">
      <t>ガツ</t>
    </rPh>
    <rPh sb="8" eb="9">
      <t>ニチ</t>
    </rPh>
    <phoneticPr fontId="2"/>
  </si>
  <si>
    <t>実　施　月</t>
    <rPh sb="0" eb="1">
      <t>ミノル</t>
    </rPh>
    <rPh sb="2" eb="3">
      <t>シ</t>
    </rPh>
    <rPh sb="4" eb="5">
      <t>ツキ</t>
    </rPh>
    <phoneticPr fontId="2"/>
  </si>
  <si>
    <t>き の こ</t>
  </si>
  <si>
    <t>点 検 実 施 者 （ 業 者 ）</t>
    <rPh sb="0" eb="1">
      <t>テン</t>
    </rPh>
    <rPh sb="2" eb="3">
      <t>ケン</t>
    </rPh>
    <rPh sb="4" eb="5">
      <t>ジツ</t>
    </rPh>
    <rPh sb="6" eb="7">
      <t>シ</t>
    </rPh>
    <rPh sb="8" eb="9">
      <t>シャ</t>
    </rPh>
    <rPh sb="12" eb="13">
      <t>ギョウ</t>
    </rPh>
    <rPh sb="14" eb="15">
      <t>シャ</t>
    </rPh>
    <phoneticPr fontId="2"/>
  </si>
  <si>
    <t xml:space="preserve">　　　　　　　　　　　　　  </t>
  </si>
  <si>
    <t>指   示   事   項</t>
    <rPh sb="0" eb="1">
      <t>ユビ</t>
    </rPh>
    <rPh sb="4" eb="5">
      <t>ジ</t>
    </rPh>
    <rPh sb="8" eb="9">
      <t>コト</t>
    </rPh>
    <rPh sb="12" eb="13">
      <t>コウ</t>
    </rPh>
    <phoneticPr fontId="2"/>
  </si>
  <si>
    <t>研   修   の   名   称</t>
    <rPh sb="0" eb="1">
      <t>ケン</t>
    </rPh>
    <rPh sb="4" eb="5">
      <t>オサム</t>
    </rPh>
    <rPh sb="12" eb="13">
      <t>ナ</t>
    </rPh>
    <rPh sb="16" eb="17">
      <t>ショウ</t>
    </rPh>
    <phoneticPr fontId="2"/>
  </si>
  <si>
    <t>続   柄</t>
  </si>
  <si>
    <t>参   加   職   員</t>
    <rPh sb="0" eb="1">
      <t>サン</t>
    </rPh>
    <rPh sb="4" eb="5">
      <t>カ</t>
    </rPh>
    <rPh sb="8" eb="9">
      <t>ショク</t>
    </rPh>
    <rPh sb="12" eb="13">
      <t>イン</t>
    </rPh>
    <phoneticPr fontId="2"/>
  </si>
  <si>
    <t>前 月 の
退所者数</t>
    <rPh sb="0" eb="1">
      <t>ゼン</t>
    </rPh>
    <rPh sb="2" eb="3">
      <t>ツキ</t>
    </rPh>
    <rPh sb="6" eb="8">
      <t>タイショ</t>
    </rPh>
    <rPh sb="8" eb="9">
      <t>シャ</t>
    </rPh>
    <rPh sb="9" eb="10">
      <t>スウ</t>
    </rPh>
    <phoneticPr fontId="2"/>
  </si>
  <si>
    <t>発  症
年月日</t>
    <rPh sb="0" eb="1">
      <t>ハツ</t>
    </rPh>
    <rPh sb="3" eb="4">
      <t>ショウ</t>
    </rPh>
    <rPh sb="5" eb="8">
      <t>ネンガッピ</t>
    </rPh>
    <phoneticPr fontId="2"/>
  </si>
  <si>
    <t>処   置   及   び   対   応</t>
    <rPh sb="0" eb="1">
      <t>トコロ</t>
    </rPh>
    <rPh sb="4" eb="5">
      <t>チ</t>
    </rPh>
    <rPh sb="8" eb="9">
      <t>オヨ</t>
    </rPh>
    <rPh sb="16" eb="17">
      <t>タイ</t>
    </rPh>
    <rPh sb="20" eb="21">
      <t>オウ</t>
    </rPh>
    <phoneticPr fontId="2"/>
  </si>
  <si>
    <t>事   例</t>
    <rPh sb="0" eb="1">
      <t>コト</t>
    </rPh>
    <rPh sb="4" eb="5">
      <t>レイ</t>
    </rPh>
    <phoneticPr fontId="2"/>
  </si>
  <si>
    <t>入  所  者  数</t>
    <rPh sb="0" eb="1">
      <t>ニュウ</t>
    </rPh>
    <rPh sb="3" eb="4">
      <t>ショ</t>
    </rPh>
    <rPh sb="6" eb="7">
      <t>シャ</t>
    </rPh>
    <rPh sb="9" eb="10">
      <t>スウ</t>
    </rPh>
    <phoneticPr fontId="2"/>
  </si>
  <si>
    <t>常 勤 ・ 非常勤別</t>
    <rPh sb="0" eb="1">
      <t>ジョウ</t>
    </rPh>
    <rPh sb="2" eb="3">
      <t>ツトム</t>
    </rPh>
    <rPh sb="6" eb="9">
      <t>ヒジョウキン</t>
    </rPh>
    <rPh sb="9" eb="10">
      <t>ベツ</t>
    </rPh>
    <phoneticPr fontId="2"/>
  </si>
  <si>
    <t>勤   務   形   態</t>
    <rPh sb="0" eb="1">
      <t>ツトム</t>
    </rPh>
    <rPh sb="4" eb="5">
      <t>ツトム</t>
    </rPh>
    <rPh sb="8" eb="9">
      <t>カタチ</t>
    </rPh>
    <rPh sb="12" eb="13">
      <t>タイ</t>
    </rPh>
    <phoneticPr fontId="2"/>
  </si>
  <si>
    <t>死 亡 年 月 日</t>
    <rPh sb="0" eb="1">
      <t>シ</t>
    </rPh>
    <rPh sb="2" eb="3">
      <t>ボウ</t>
    </rPh>
    <rPh sb="4" eb="5">
      <t>ネン</t>
    </rPh>
    <rPh sb="6" eb="7">
      <t>ガツ</t>
    </rPh>
    <rPh sb="8" eb="9">
      <t>ニチ</t>
    </rPh>
    <phoneticPr fontId="2"/>
  </si>
  <si>
    <t>葬 祭 の 実 施 状 況</t>
    <rPh sb="0" eb="1">
      <t>ソウ</t>
    </rPh>
    <rPh sb="2" eb="3">
      <t>サイ</t>
    </rPh>
    <rPh sb="6" eb="7">
      <t>ジツ</t>
    </rPh>
    <rPh sb="8" eb="9">
      <t>シ</t>
    </rPh>
    <rPh sb="10" eb="11">
      <t>ジョウ</t>
    </rPh>
    <rPh sb="12" eb="13">
      <t>キョウ</t>
    </rPh>
    <phoneticPr fontId="2"/>
  </si>
  <si>
    <t>施 設 で
実   施</t>
    <rPh sb="0" eb="1">
      <t>セ</t>
    </rPh>
    <rPh sb="2" eb="3">
      <t>セツ</t>
    </rPh>
    <rPh sb="6" eb="7">
      <t>ジツ</t>
    </rPh>
    <rPh sb="10" eb="11">
      <t>シ</t>
    </rPh>
    <phoneticPr fontId="2"/>
  </si>
  <si>
    <t>氏   名</t>
    <rPh sb="0" eb="1">
      <t>シ</t>
    </rPh>
    <rPh sb="4" eb="5">
      <t>メイ</t>
    </rPh>
    <phoneticPr fontId="2"/>
  </si>
  <si>
    <t>引 き 渡 し の 状 況</t>
    <rPh sb="0" eb="1">
      <t>ヒ</t>
    </rPh>
    <rPh sb="4" eb="5">
      <t>ワタ</t>
    </rPh>
    <rPh sb="10" eb="11">
      <t>ジョウ</t>
    </rPh>
    <rPh sb="12" eb="13">
      <t>キョウ</t>
    </rPh>
    <phoneticPr fontId="2"/>
  </si>
  <si>
    <t>注）◆施設外（法人外）研修の場合は、「研修の名称」に「（施設外）●●●●研修」と表記のこと</t>
    <rPh sb="0" eb="1">
      <t>チュウ</t>
    </rPh>
    <rPh sb="3" eb="6">
      <t>シセツガイ</t>
    </rPh>
    <rPh sb="7" eb="9">
      <t>ホウジン</t>
    </rPh>
    <rPh sb="9" eb="10">
      <t>ガイ</t>
    </rPh>
    <rPh sb="11" eb="13">
      <t>ケンシュウ</t>
    </rPh>
    <rPh sb="14" eb="16">
      <t>バアイ</t>
    </rPh>
    <rPh sb="19" eb="21">
      <t>ケンシュウ</t>
    </rPh>
    <rPh sb="22" eb="24">
      <t>メイショウ</t>
    </rPh>
    <rPh sb="28" eb="31">
      <t>シセツガイ</t>
    </rPh>
    <rPh sb="36" eb="38">
      <t>ケンシュウ</t>
    </rPh>
    <rPh sb="40" eb="42">
      <t>ヒョウキ</t>
    </rPh>
    <phoneticPr fontId="2"/>
  </si>
  <si>
    <t>診　療　実　人　数</t>
    <rPh sb="0" eb="1">
      <t>シン</t>
    </rPh>
    <rPh sb="2" eb="3">
      <t>リョウ</t>
    </rPh>
    <rPh sb="4" eb="5">
      <t>ジツ</t>
    </rPh>
    <rPh sb="6" eb="7">
      <t>ニン</t>
    </rPh>
    <rPh sb="8" eb="9">
      <t>スウ</t>
    </rPh>
    <phoneticPr fontId="2"/>
  </si>
  <si>
    <t>診　療　延　べ　日　数</t>
    <rPh sb="0" eb="1">
      <t>シン</t>
    </rPh>
    <rPh sb="2" eb="3">
      <t>リョウ</t>
    </rPh>
    <rPh sb="4" eb="5">
      <t>ノ</t>
    </rPh>
    <rPh sb="8" eb="9">
      <t>ニチ</t>
    </rPh>
    <rPh sb="10" eb="11">
      <t>スウ</t>
    </rPh>
    <phoneticPr fontId="2"/>
  </si>
  <si>
    <t>受 託 業 者 名</t>
    <rPh sb="0" eb="1">
      <t>ウケ</t>
    </rPh>
    <rPh sb="2" eb="3">
      <t>タク</t>
    </rPh>
    <rPh sb="4" eb="5">
      <t>ギョウ</t>
    </rPh>
    <rPh sb="6" eb="7">
      <t>シャ</t>
    </rPh>
    <rPh sb="8" eb="9">
      <t>メイ</t>
    </rPh>
    <phoneticPr fontId="2"/>
  </si>
  <si>
    <t>従 事 者 の 研 修</t>
    <rPh sb="0" eb="1">
      <t>ジュウ</t>
    </rPh>
    <rPh sb="2" eb="3">
      <t>コト</t>
    </rPh>
    <rPh sb="4" eb="5">
      <t>シャ</t>
    </rPh>
    <rPh sb="8" eb="9">
      <t>ケン</t>
    </rPh>
    <rPh sb="10" eb="11">
      <t>オサム</t>
    </rPh>
    <phoneticPr fontId="2"/>
  </si>
  <si>
    <t>食  育  計  画</t>
    <rPh sb="0" eb="1">
      <t>ショク</t>
    </rPh>
    <rPh sb="3" eb="4">
      <t>イク</t>
    </rPh>
    <rPh sb="6" eb="7">
      <t>ケイ</t>
    </rPh>
    <rPh sb="9" eb="10">
      <t>ガ</t>
    </rPh>
    <phoneticPr fontId="2"/>
  </si>
  <si>
    <t>栄  養  相  談</t>
    <rPh sb="0" eb="1">
      <t>エイ</t>
    </rPh>
    <rPh sb="3" eb="4">
      <t>ヨウ</t>
    </rPh>
    <rPh sb="6" eb="7">
      <t>ソウ</t>
    </rPh>
    <rPh sb="9" eb="10">
      <t>ダン</t>
    </rPh>
    <phoneticPr fontId="2"/>
  </si>
  <si>
    <t>利 用 者 の 給 食 費</t>
    <rPh sb="0" eb="1">
      <t>リ</t>
    </rPh>
    <rPh sb="2" eb="3">
      <t>ヨウ</t>
    </rPh>
    <rPh sb="4" eb="5">
      <t>シャ</t>
    </rPh>
    <rPh sb="8" eb="9">
      <t>キュウ</t>
    </rPh>
    <rPh sb="10" eb="11">
      <t>ショク</t>
    </rPh>
    <rPh sb="12" eb="13">
      <t>ヒ</t>
    </rPh>
    <phoneticPr fontId="2"/>
  </si>
  <si>
    <t>栄 養 情 報 等 の 提 供</t>
    <rPh sb="0" eb="1">
      <t>エイ</t>
    </rPh>
    <rPh sb="2" eb="3">
      <t>ヨウ</t>
    </rPh>
    <rPh sb="4" eb="5">
      <t>ジョウ</t>
    </rPh>
    <rPh sb="6" eb="7">
      <t>ホウ</t>
    </rPh>
    <rPh sb="8" eb="9">
      <t>トウ</t>
    </rPh>
    <rPh sb="12" eb="13">
      <t>テイ</t>
    </rPh>
    <rPh sb="14" eb="15">
      <t>トモ</t>
    </rPh>
    <phoneticPr fontId="2"/>
  </si>
  <si>
    <t>油  脂</t>
    <rPh sb="0" eb="1">
      <t>アブラ</t>
    </rPh>
    <rPh sb="3" eb="4">
      <t>アブラ</t>
    </rPh>
    <phoneticPr fontId="2"/>
  </si>
  <si>
    <t>果  実</t>
    <rPh sb="0" eb="1">
      <t>ハテ</t>
    </rPh>
    <rPh sb="3" eb="4">
      <t>ミノル</t>
    </rPh>
    <phoneticPr fontId="2"/>
  </si>
  <si>
    <t>藻  類</t>
    <rPh sb="0" eb="1">
      <t>モ</t>
    </rPh>
    <rPh sb="3" eb="4">
      <t>ルイ</t>
    </rPh>
    <phoneticPr fontId="2"/>
  </si>
  <si>
    <t>魚  介</t>
    <rPh sb="0" eb="1">
      <t>サカナ</t>
    </rPh>
    <rPh sb="3" eb="4">
      <t>スケ</t>
    </rPh>
    <phoneticPr fontId="2"/>
  </si>
  <si>
    <t>菓  子</t>
    <rPh sb="0" eb="1">
      <t>カ</t>
    </rPh>
    <rPh sb="3" eb="4">
      <t>コ</t>
    </rPh>
    <phoneticPr fontId="2"/>
  </si>
  <si>
    <t>●●年●●月●●日締結</t>
    <rPh sb="2" eb="3">
      <t>ネン</t>
    </rPh>
    <rPh sb="5" eb="6">
      <t>ツキ</t>
    </rPh>
    <rPh sb="8" eb="9">
      <t>ヒ</t>
    </rPh>
    <rPh sb="9" eb="11">
      <t>テイケツ</t>
    </rPh>
    <phoneticPr fontId="2"/>
  </si>
  <si>
    <t>②食  種</t>
    <rPh sb="1" eb="2">
      <t>ショク</t>
    </rPh>
    <rPh sb="4" eb="5">
      <t>タネ</t>
    </rPh>
    <phoneticPr fontId="2"/>
  </si>
  <si>
    <t>①形  態</t>
    <rPh sb="1" eb="2">
      <t>カタチ</t>
    </rPh>
    <rPh sb="4" eb="5">
      <t>タイ</t>
    </rPh>
    <phoneticPr fontId="2"/>
  </si>
  <si>
    <t>③方  式</t>
    <rPh sb="1" eb="2">
      <t>カタ</t>
    </rPh>
    <rPh sb="4" eb="5">
      <t>シキ</t>
    </rPh>
    <phoneticPr fontId="2"/>
  </si>
  <si>
    <t>④自 助 具</t>
    <rPh sb="1" eb="2">
      <t>ジ</t>
    </rPh>
    <rPh sb="3" eb="4">
      <t>スケ</t>
    </rPh>
    <rPh sb="5" eb="6">
      <t>グ</t>
    </rPh>
    <phoneticPr fontId="2"/>
  </si>
  <si>
    <t>代表者　職・氏名</t>
    <rPh sb="0" eb="3">
      <t>ダイヒョウシャ</t>
    </rPh>
    <rPh sb="4" eb="5">
      <t>ショク</t>
    </rPh>
    <rPh sb="6" eb="8">
      <t>シメイ</t>
    </rPh>
    <phoneticPr fontId="2"/>
  </si>
  <si>
    <t>　　　　　　　　　　　　　　　　　　　　　印</t>
    <rPh sb="21" eb="22">
      <t>イン</t>
    </rPh>
    <phoneticPr fontId="2"/>
  </si>
  <si>
    <t>運営管理</t>
    <rPh sb="0" eb="2">
      <t>ウンエイ</t>
    </rPh>
    <rPh sb="2" eb="4">
      <t>カンリ</t>
    </rPh>
    <phoneticPr fontId="2"/>
  </si>
  <si>
    <t>入所者支援</t>
    <rPh sb="0" eb="3">
      <t>ニュウショシャ</t>
    </rPh>
    <rPh sb="3" eb="5">
      <t>シエン</t>
    </rPh>
    <phoneticPr fontId="2"/>
  </si>
  <si>
    <t>　　　　　　　　　　　　　　　　</t>
  </si>
  <si>
    <t>　　　　　　　　　</t>
  </si>
  <si>
    <t>　　　　　　　　　　</t>
  </si>
  <si>
    <t>　　　　　　　　　　　　　　　</t>
  </si>
  <si>
    <t>　　</t>
  </si>
  <si>
    <t>　　　　　　　　</t>
  </si>
  <si>
    <t>　　　　　　</t>
  </si>
  <si>
    <t>◆諸規程・帳簿等の有無について、有りの場合は□にチェックを入れてください。</t>
    <rPh sb="1" eb="4">
      <t>ショキテイ</t>
    </rPh>
    <rPh sb="5" eb="7">
      <t>チョウボ</t>
    </rPh>
    <rPh sb="7" eb="8">
      <t>トウ</t>
    </rPh>
    <rPh sb="9" eb="11">
      <t>ウム</t>
    </rPh>
    <rPh sb="16" eb="17">
      <t>ア</t>
    </rPh>
    <rPh sb="19" eb="21">
      <t>バアイ</t>
    </rPh>
    <rPh sb="29" eb="30">
      <t>イ</t>
    </rPh>
    <phoneticPr fontId="2"/>
  </si>
  <si>
    <t>指導監査当日の準備（養護老人ホーム）</t>
    <rPh sb="0" eb="2">
      <t>シドウ</t>
    </rPh>
    <rPh sb="2" eb="4">
      <t>カンサ</t>
    </rPh>
    <rPh sb="4" eb="6">
      <t>トウジツ</t>
    </rPh>
    <rPh sb="7" eb="9">
      <t>ジュンビ</t>
    </rPh>
    <rPh sb="10" eb="12">
      <t>ヨウゴ</t>
    </rPh>
    <rPh sb="12" eb="14">
      <t>ロウジン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</si>
</sst>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84" formatCode="&quot;◆&quot;&quot;「&quot;&quot;最&quot;&quot;終&quot;&quot;学&quot;&quot;歴&quot;&quot;」&quot;\,&quot;「&quot;&quot;卒&quot;&quot;業&quot;&quot;年&quot;&quot;月&quot;&quot;」&quot;&quot;に&quot;&quot;は&quot;\,[$-411]ggge&quot;年&quot;&quot;４月１日以降に雇用した職員について記載する。&quot;;@"/>
    <numFmt numFmtId="193" formatCode="&quot;◆&quot;[$-411]ggge&quot;年&quot;m&quot;月&quot;d&quot;日&quot;&quot;現&quot;&quot;在&quot;&quot;に&quot;&quot;身&quot;&quot;体&quot;&quot;的&quot;&quot;拘&quot;&quot;束&quot;&quot;の&quot;&quot;事&quot;&quot;例&quot;&quot;が&quot;&quot;あ&quot;&quot;る&quot;&quot;場&quot;&quot;合&quot;&quot;の&quot;&quot;内&quot;&quot;容&quot;;@"/>
    <numFmt numFmtId="195" formatCode="&quot;お&quot;&quot;む&quot;&quot;つ&quot;&quot;使&quot;&quot;用&quot;&quot;状&quot;&quot;況&quot;\([$-411]ggge&quot;年&quot;m&quot;月&quot;d&quot;日&quot;&quot;現&quot;&quot;在&quot;\);@"/>
    <numFmt numFmtId="181" formatCode="&quot;修&quot;&quot;繕&quot;&quot;工&quot;&quot;事&quot;&quot;等&quot;&quot;の&quot;&quot;状&quot;&quot;況&quot;\([$-411]ggge&quot;年&quot;&quot;度&quot;\);@"/>
    <numFmt numFmtId="191" formatCode="&quot;入&quot;&quot;所&quot;&quot;者&quot;&quot;預&quot;&quot;り&quot;&quot;金&quot;&quot;等&quot;&quot;の&quot;&quot;状&quot;&quot;況&quot;\([$-411]ggge&quot;年&quot;m&quot;月&quot;d&quot;日&quot;&quot;現&quot;&quot;在&quot;\);@"/>
    <numFmt numFmtId="196" formatCode="&quot;医務室の状況&quot;\([$-411]ggge&quot;年&quot;m&quot;月&quot;d&quot;日&quot;&quot;現&quot;&quot;在&quot;\);@"/>
    <numFmt numFmtId="198" formatCode="&quot;医師の状況&quot;\([$-411]ggge&quot;年&quot;m&quot;月&quot;d&quot;日&quot;&quot;現&quot;&quot;在&quot;\);@"/>
    <numFmt numFmtId="197" formatCode="&quot;医師及び医務室の状況&quot;\([$-411]ggge&quot;年&quot;m&quot;月&quot;d&quot;日&quot;&quot;現&quot;&quot;在&quot;\);@"/>
    <numFmt numFmtId="178" formatCode="&quot;施&quot;&quot;設&quot;&quot;概&quot;&quot;況&quot;\([$-411]ggge&quot;年&quot;m&quot;月&quot;d&quot;日&quot;&quot;現&quot;&quot;在&quot;\);@"/>
    <numFmt numFmtId="190" formatCode="&quot;褥瘡&quot;&quot;が&quot;&quot;あ&quot;&quot;る&quot;&quot;入&quot;&quot;所&quot;&quot;者&quot;\([$-411]ggge&quot;年&quot;m&quot;月&quot;d&quot;日&quot;&quot;現&quot;&quot;在&quot;\);@"/>
    <numFmt numFmtId="201" formatCode="&quot;～&quot;[$-411]ggge&quot;年&quot;m&quot;月&quot;d&quot;日&quot;&quot;ま&quot;&quot;で&quot;&quot;勤&quot;&quot;務&quot;&quot;し&quot;&quot;た&quot;&quot;者&quot;&quot;全&quot;&quot;員&quot;&quot;に&quot;&quot;つ&quot;&quot;い&quot;&quot;て&quot;&quot;記&quot;&quot;入&quot;&quot;す&quot;&quot;る&quot;&quot;こ&quot;&quot;と&quot;\)"/>
    <numFmt numFmtId="202" formatCode="&quot;～&quot;[$-411]ggge&quot;年&quot;m&quot;月&quot;d&quot;日&quot;;@"/>
    <numFmt numFmtId="183" formatCode="#,##0.0_ ;[Red]\-#,##0.0\ "/>
    <numFmt numFmtId="179" formatCode="0;\-0;;@"/>
    <numFmt numFmtId="177" formatCode="0;\-0;;@&quot;&quot;"/>
    <numFmt numFmtId="182" formatCode="0_);[Red]\(0\)"/>
    <numFmt numFmtId="192" formatCode="[$-411]ggge&quot;年&quot;&quot;度&quot;;@"/>
    <numFmt numFmtId="185" formatCode="[$-411]ggge&quot;年&quot;m&quot;月&quot;&quot;実&quot;&quot;績&quot;;@"/>
    <numFmt numFmtId="180" formatCode="[$-411]ggge&quot;年&quot;m&quot;月&quot;d&quot;日&quot;&quot;現&quot;&quot;在&quot;;@"/>
    <numFmt numFmtId="176" formatCode="[$-411]ggge&quot;年&quot;m&quot;月&quot;d&quot;日&quot;;@"/>
    <numFmt numFmtId="188" formatCode="\([$-411]ggge&quot;年&quot;&quot;度&quot;\);@"/>
    <numFmt numFmtId="189" formatCode="\([$-411]ggge&quot;年&quot;m&quot;月&quot;&quot;分&quot;\);@"/>
    <numFmt numFmtId="200" formatCode="\([$-411]ggge&quot;年&quot;m&quot;月&quot;&quot;実&quot;&quot;績&quot;\);@"/>
    <numFmt numFmtId="194" formatCode="\([$-411]ggge&quot;年&quot;m&quot;月&quot;d&quot;日&quot;&quot;現&quot;&quot;在&quot;\)"/>
    <numFmt numFmtId="199" formatCode="\([$-411]ggge&quot;年&quot;m&quot;月&quot;d&quot;日&quot;;@"/>
    <numFmt numFmtId="187" formatCode="aaa"/>
    <numFmt numFmtId="186" formatCode="d"/>
  </numFmts>
  <fonts count="29">
    <font>
      <sz val="11"/>
      <color theme="1"/>
      <name val="ＭＳ Ｐゴシック"/>
      <scheme val="minor"/>
    </font>
    <font>
      <sz val="11"/>
      <color auto="1"/>
      <name val="ＭＳ Ｐゴシック"/>
      <scheme val="minor"/>
    </font>
    <font>
      <sz val="6"/>
      <color auto="1"/>
      <name val="ＭＳ Ｐゴシック"/>
    </font>
    <font>
      <sz val="24"/>
      <color theme="1"/>
      <name val="ＭＳ Ｐゴシック"/>
      <scheme val="minor"/>
    </font>
    <font>
      <sz val="18"/>
      <color theme="1"/>
      <name val="ＭＳ Ｐゴシック"/>
      <scheme val="minor"/>
    </font>
    <font>
      <sz val="28"/>
      <color theme="1"/>
      <name val="ＭＳ Ｐゴシック"/>
      <scheme val="minor"/>
    </font>
    <font>
      <b/>
      <sz val="11"/>
      <color rgb="FFFF0000"/>
      <name val="ＭＳ Ｐゴシック"/>
      <scheme val="minor"/>
    </font>
    <font>
      <sz val="14"/>
      <color theme="1"/>
      <name val="ＭＳ Ｐゴシック"/>
      <scheme val="minor"/>
    </font>
    <font>
      <sz val="8"/>
      <color theme="1"/>
      <name val="HG丸ｺﾞｼｯｸM-PRO"/>
    </font>
    <font>
      <b/>
      <u val="double"/>
      <sz val="18"/>
      <color theme="1"/>
      <name val="ＭＳ Ｐゴシック"/>
      <scheme val="minor"/>
    </font>
    <font>
      <sz val="9"/>
      <color theme="1"/>
      <name val="ＭＳ ゴシック"/>
    </font>
    <font>
      <sz val="10"/>
      <color theme="1"/>
      <name val="ＭＳ Ｐゴシック"/>
      <scheme val="minor"/>
    </font>
    <font>
      <sz val="11"/>
      <color theme="1"/>
      <name val="ＭＳ Ｐゴシック"/>
      <scheme val="minor"/>
    </font>
    <font>
      <b/>
      <sz val="11"/>
      <color theme="1"/>
      <name val="ＭＳ Ｐゴシック"/>
      <scheme val="minor"/>
    </font>
    <font>
      <b/>
      <sz val="12"/>
      <color rgb="FFFF0000"/>
      <name val="ＭＳ Ｐゴシック"/>
      <scheme val="minor"/>
    </font>
    <font>
      <b/>
      <sz val="14"/>
      <color rgb="FFFF0000"/>
      <name val="ＭＳ Ｐゴシック"/>
      <scheme val="minor"/>
    </font>
    <font>
      <sz val="11"/>
      <color theme="0" tint="-0.35"/>
      <name val="ＭＳ Ｐゴシック"/>
      <scheme val="minor"/>
    </font>
    <font>
      <sz val="11"/>
      <color indexed="8"/>
      <name val="ＭＳ Ｐゴシック"/>
      <scheme val="minor"/>
    </font>
    <font>
      <b/>
      <sz val="12"/>
      <color theme="1"/>
      <name val="ＭＳ Ｐゴシック"/>
      <scheme val="minor"/>
    </font>
    <font>
      <sz val="10"/>
      <color auto="1"/>
      <name val="ＭＳ Ｐゴシック"/>
      <scheme val="minor"/>
    </font>
    <font>
      <sz val="8"/>
      <color indexed="8"/>
      <name val="HG丸ｺﾞｼｯｸM-PRO"/>
    </font>
    <font>
      <b/>
      <sz val="11"/>
      <color auto="1"/>
      <name val="ＭＳ Ｐゴシック"/>
      <scheme val="minor"/>
    </font>
    <font>
      <sz val="9"/>
      <color theme="1"/>
      <name val="ＭＳ Ｐゴシック"/>
      <scheme val="minor"/>
    </font>
    <font>
      <sz val="8"/>
      <color theme="1"/>
      <name val="ＭＳ Ｐゴシック"/>
      <scheme val="minor"/>
    </font>
    <font>
      <sz val="18"/>
      <color auto="1"/>
      <name val="ＭＳ Ｐゴシック"/>
      <scheme val="major"/>
    </font>
    <font>
      <sz val="11"/>
      <color rgb="FFFF0000"/>
      <name val="ＭＳ Ｐゴシック"/>
      <scheme val="major"/>
    </font>
    <font>
      <b/>
      <sz val="10"/>
      <color rgb="FFFF0000"/>
      <name val="ＭＳ Ｐゴシック"/>
      <scheme val="major"/>
    </font>
    <font>
      <sz val="11"/>
      <color theme="0" tint="-0.5"/>
      <name val="ＭＳ Ｐゴシック"/>
      <scheme val="minor"/>
    </font>
    <font>
      <sz val="14"/>
      <color auto="1"/>
      <name val="ＭＳ Ｐゴシック"/>
      <scheme val="minor"/>
    </font>
  </fonts>
  <fills count="3">
    <fill>
      <patternFill patternType="none"/>
    </fill>
    <fill>
      <patternFill patternType="gray125"/>
    </fill>
    <fill>
      <patternFill patternType="solid">
        <fgColor theme="0" tint="-0.1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38" fontId="12" fillId="0" borderId="0" applyFont="0" applyFill="0" applyBorder="0" applyAlignment="0" applyProtection="0">
      <alignment vertical="center"/>
    </xf>
  </cellStyleXfs>
  <cellXfs count="492">
    <xf numFmtId="0" fontId="0" fillId="0" borderId="0" xfId="0">
      <alignment vertical="center"/>
    </xf>
    <xf numFmtId="0" fontId="0" fillId="0" borderId="1" xfId="0" applyFont="1" applyBorder="1" applyAlignment="1">
      <alignment vertical="top" wrapText="1"/>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Fill="1" applyAlignment="1">
      <alignment horizontal="center" vertical="center"/>
    </xf>
    <xf numFmtId="0" fontId="3" fillId="0" borderId="0" xfId="0" applyFont="1" applyAlignment="1">
      <alignment horizontal="center" vertical="top"/>
    </xf>
    <xf numFmtId="0" fontId="6" fillId="0" borderId="0" xfId="0" applyFont="1" applyFill="1" applyBorder="1" applyAlignment="1">
      <alignment horizontal="right" vertical="center"/>
    </xf>
    <xf numFmtId="0" fontId="7" fillId="0" borderId="2"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0" xfId="0"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7" fillId="0" borderId="6" xfId="0" applyFont="1" applyBorder="1" applyAlignment="1">
      <alignment vertical="center" wrapText="1"/>
    </xf>
    <xf numFmtId="0" fontId="0" fillId="0" borderId="0" xfId="0" applyBorder="1">
      <alignment vertical="center"/>
    </xf>
    <xf numFmtId="0" fontId="0" fillId="0" borderId="7" xfId="0" applyBorder="1">
      <alignment vertical="center"/>
    </xf>
    <xf numFmtId="0" fontId="7" fillId="0" borderId="1" xfId="0" applyFont="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176" fontId="7" fillId="0" borderId="1" xfId="0" applyNumberFormat="1" applyFont="1" applyBorder="1" applyAlignment="1">
      <alignment horizontal="left" vertical="center" shrinkToFit="1"/>
    </xf>
    <xf numFmtId="0" fontId="7" fillId="0" borderId="1"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vertical="center" wrapText="1"/>
    </xf>
    <xf numFmtId="0" fontId="7" fillId="0" borderId="9" xfId="0" applyFont="1" applyBorder="1" applyAlignment="1">
      <alignment horizontal="left" vertical="center" shrinkToFit="1"/>
    </xf>
    <xf numFmtId="0" fontId="7" fillId="0" borderId="10" xfId="0" applyFont="1" applyBorder="1" applyAlignment="1">
      <alignment horizontal="left" vertical="center" shrinkToFit="1"/>
    </xf>
    <xf numFmtId="0" fontId="0" fillId="0" borderId="0" xfId="0" applyFont="1" applyFill="1">
      <alignment vertical="center"/>
    </xf>
    <xf numFmtId="177" fontId="8" fillId="0" borderId="0" xfId="0" applyNumberFormat="1" applyFont="1" applyFill="1" applyAlignment="1">
      <alignment horizontal="left" vertical="center"/>
    </xf>
    <xf numFmtId="177" fontId="8" fillId="0" borderId="0" xfId="0" applyNumberFormat="1" applyFont="1" applyFill="1">
      <alignment vertical="center"/>
    </xf>
    <xf numFmtId="178" fontId="6" fillId="0" borderId="0" xfId="0" applyNumberFormat="1" applyFont="1" applyFill="1" applyBorder="1" applyAlignment="1">
      <alignment horizontal="left" vertical="center"/>
    </xf>
    <xf numFmtId="0" fontId="0" fillId="0" borderId="1" xfId="0" applyFont="1" applyFill="1" applyBorder="1" applyAlignment="1">
      <alignment horizontal="center" vertical="center"/>
    </xf>
    <xf numFmtId="0" fontId="0"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applyBorder="1" applyAlignment="1">
      <alignment horizontal="left" vertical="top" wrapText="1"/>
    </xf>
    <xf numFmtId="0" fontId="10" fillId="0" borderId="0" xfId="0" applyFont="1" applyAlignment="1">
      <alignment horizontal="justify" vertical="center"/>
    </xf>
    <xf numFmtId="56" fontId="0" fillId="0" borderId="0" xfId="0" applyNumberFormat="1" applyFont="1" applyFill="1">
      <alignment vertical="center"/>
    </xf>
    <xf numFmtId="179" fontId="0" fillId="0" borderId="12" xfId="0" applyNumberFormat="1" applyFont="1" applyFill="1" applyBorder="1" applyAlignment="1">
      <alignment horizontal="left" vertical="center"/>
    </xf>
    <xf numFmtId="0" fontId="0" fillId="0" borderId="13" xfId="0" applyFont="1" applyFill="1" applyBorder="1" applyAlignment="1">
      <alignment horizontal="left" vertical="center"/>
    </xf>
    <xf numFmtId="0" fontId="0" fillId="0" borderId="1"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 xfId="0" applyFont="1" applyFill="1" applyBorder="1">
      <alignment vertical="center"/>
    </xf>
    <xf numFmtId="0" fontId="0" fillId="0" borderId="11" xfId="0" applyFont="1" applyFill="1" applyBorder="1">
      <alignment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179" fontId="0" fillId="0" borderId="14" xfId="0" applyNumberFormat="1" applyFont="1" applyFill="1" applyBorder="1" applyAlignment="1">
      <alignment horizontal="left" vertical="center"/>
    </xf>
    <xf numFmtId="0" fontId="0" fillId="0" borderId="10"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179" fontId="0" fillId="0" borderId="10" xfId="0" applyNumberFormat="1" applyFont="1" applyFill="1" applyBorder="1" applyAlignment="1">
      <alignment horizontal="left" vertical="center"/>
    </xf>
    <xf numFmtId="0" fontId="11" fillId="0" borderId="0" xfId="0" applyFont="1" applyFill="1" applyBorder="1" applyAlignment="1">
      <alignmen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applyFont="1" applyFill="1" applyBorder="1" applyAlignment="1">
      <alignment vertical="center"/>
    </xf>
    <xf numFmtId="179" fontId="0" fillId="0" borderId="0" xfId="0" applyNumberFormat="1" applyFont="1" applyFill="1" applyBorder="1" applyAlignment="1">
      <alignment vertical="center"/>
    </xf>
    <xf numFmtId="0" fontId="0" fillId="0" borderId="1"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180" fontId="6" fillId="0" borderId="0" xfId="0" applyNumberFormat="1" applyFont="1" applyFill="1" applyBorder="1" applyAlignment="1">
      <alignment vertical="center"/>
    </xf>
    <xf numFmtId="178" fontId="6" fillId="0" borderId="0" xfId="0" applyNumberFormat="1" applyFont="1" applyFill="1" applyBorder="1" applyAlignment="1">
      <alignment vertical="center"/>
    </xf>
    <xf numFmtId="0" fontId="0" fillId="0" borderId="0" xfId="0" applyFont="1" applyFill="1" applyBorder="1" applyAlignment="1">
      <alignment horizontal="left" vertical="center"/>
    </xf>
    <xf numFmtId="181" fontId="6" fillId="0" borderId="0" xfId="0" applyNumberFormat="1" applyFont="1" applyFill="1" applyBorder="1" applyAlignment="1">
      <alignment horizontal="left" vertical="center"/>
    </xf>
    <xf numFmtId="38" fontId="0" fillId="0" borderId="0" xfId="2" applyFont="1" applyAlignment="1">
      <alignment horizontal="right" vertical="center" shrinkToFit="1"/>
    </xf>
    <xf numFmtId="0" fontId="13" fillId="0" borderId="0" xfId="0" applyFont="1" applyFill="1" applyBorder="1">
      <alignment vertical="center"/>
    </xf>
    <xf numFmtId="0" fontId="13" fillId="0" borderId="0" xfId="0" applyFont="1" applyFill="1">
      <alignment vertical="center"/>
    </xf>
    <xf numFmtId="0" fontId="0" fillId="0" borderId="11" xfId="0" applyBorder="1" applyAlignment="1">
      <alignment horizontal="left" vertical="center"/>
    </xf>
    <xf numFmtId="0" fontId="0" fillId="0" borderId="15" xfId="0" applyBorder="1" applyAlignment="1">
      <alignment horizontal="left" vertical="center"/>
    </xf>
    <xf numFmtId="0" fontId="0" fillId="0" borderId="2" xfId="0" applyBorder="1">
      <alignment vertical="center"/>
    </xf>
    <xf numFmtId="0" fontId="10" fillId="0" borderId="3" xfId="0" applyFont="1" applyBorder="1" applyAlignment="1">
      <alignment horizontal="justify" vertical="center"/>
    </xf>
    <xf numFmtId="0" fontId="0" fillId="0" borderId="0" xfId="0" applyAlignment="1">
      <alignment horizontal="left" vertical="center" wrapText="1"/>
    </xf>
    <xf numFmtId="0" fontId="14" fillId="0" borderId="12" xfId="0" applyFont="1" applyFill="1" applyBorder="1" applyAlignment="1">
      <alignment horizontal="left" vertical="top" wrapText="1"/>
    </xf>
    <xf numFmtId="0" fontId="0" fillId="0" borderId="15" xfId="0" applyBorder="1">
      <alignment vertical="center"/>
    </xf>
    <xf numFmtId="0" fontId="0" fillId="0" borderId="13" xfId="0" applyBorder="1">
      <alignment vertical="center"/>
    </xf>
    <xf numFmtId="0" fontId="15" fillId="0" borderId="14" xfId="0" applyFont="1" applyFill="1" applyBorder="1" applyAlignment="1">
      <alignment horizontal="left" vertical="top"/>
    </xf>
    <xf numFmtId="0" fontId="0" fillId="0" borderId="11" xfId="0" applyBorder="1" applyAlignment="1">
      <alignment horizontal="right" vertical="center"/>
    </xf>
    <xf numFmtId="0" fontId="0" fillId="0" borderId="15" xfId="0" applyBorder="1" applyAlignment="1">
      <alignment horizontal="right" vertical="center"/>
    </xf>
    <xf numFmtId="0" fontId="0" fillId="0" borderId="13" xfId="0" applyBorder="1" applyAlignment="1">
      <alignment horizontal="righ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0" borderId="11" xfId="0"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5" fillId="0" borderId="10" xfId="0" applyFont="1" applyFill="1" applyBorder="1" applyAlignment="1">
      <alignment horizontal="left" vertical="top"/>
    </xf>
    <xf numFmtId="0" fontId="13" fillId="0" borderId="0" xfId="0" applyFont="1" applyFill="1" applyBorder="1" applyAlignment="1">
      <alignment vertical="center"/>
    </xf>
    <xf numFmtId="38" fontId="0" fillId="0" borderId="0" xfId="2" applyFont="1" applyAlignment="1">
      <alignment horizontal="center" vertical="center"/>
    </xf>
    <xf numFmtId="38" fontId="13" fillId="0" borderId="0" xfId="2" applyFont="1" applyAlignment="1">
      <alignment vertical="center"/>
    </xf>
    <xf numFmtId="180" fontId="6" fillId="0" borderId="1" xfId="0" applyNumberFormat="1" applyFont="1" applyFill="1" applyBorder="1" applyAlignment="1">
      <alignment horizontal="center" vertical="center" wrapText="1"/>
    </xf>
    <xf numFmtId="38" fontId="0" fillId="0" borderId="1" xfId="2" applyFont="1" applyBorder="1" applyAlignment="1">
      <alignment horizontal="left" vertical="center"/>
    </xf>
    <xf numFmtId="38" fontId="0" fillId="0" borderId="0" xfId="2" applyFont="1" applyAlignment="1">
      <alignment horizontal="left" vertical="center"/>
    </xf>
    <xf numFmtId="0" fontId="11" fillId="0" borderId="12" xfId="0" applyFont="1" applyBorder="1" applyAlignment="1">
      <alignment horizontal="left" vertical="center"/>
    </xf>
    <xf numFmtId="0" fontId="11" fillId="0" borderId="2" xfId="0" applyFont="1" applyBorder="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shrinkToFit="1"/>
    </xf>
    <xf numFmtId="0" fontId="0" fillId="0" borderId="4" xfId="0" applyBorder="1" applyAlignment="1">
      <alignment horizontal="left" vertical="top" shrinkToFit="1"/>
    </xf>
    <xf numFmtId="0" fontId="13" fillId="0" borderId="0" xfId="0" applyFont="1" applyBorder="1" applyAlignment="1">
      <alignment horizontal="left" vertical="center"/>
    </xf>
    <xf numFmtId="38" fontId="11" fillId="0" borderId="1" xfId="2" applyFont="1" applyFill="1" applyBorder="1" applyAlignment="1">
      <alignment horizontal="center" vertical="center" wrapText="1"/>
    </xf>
    <xf numFmtId="182" fontId="0" fillId="0" borderId="1" xfId="2" applyNumberFormat="1" applyFont="1" applyBorder="1" applyAlignment="1">
      <alignment horizontal="right" vertical="center"/>
    </xf>
    <xf numFmtId="183" fontId="0" fillId="0" borderId="22" xfId="2" applyNumberFormat="1" applyFont="1" applyBorder="1" applyAlignment="1">
      <alignment horizontal="right" vertical="center"/>
    </xf>
    <xf numFmtId="180" fontId="0" fillId="0" borderId="7" xfId="0" applyNumberFormat="1" applyFont="1" applyFill="1" applyBorder="1" applyAlignment="1">
      <alignment vertical="center"/>
    </xf>
    <xf numFmtId="0" fontId="11" fillId="0" borderId="14" xfId="0" applyFont="1" applyBorder="1" applyAlignment="1">
      <alignment horizontal="left" vertical="center"/>
    </xf>
    <xf numFmtId="0" fontId="11" fillId="0" borderId="6" xfId="0" applyFont="1" applyBorder="1" applyAlignment="1">
      <alignment horizontal="left" vertical="center"/>
    </xf>
    <xf numFmtId="0" fontId="0" fillId="0" borderId="6" xfId="0" applyBorder="1" applyAlignment="1">
      <alignment horizontal="left" vertical="top" wrapText="1"/>
    </xf>
    <xf numFmtId="0" fontId="0" fillId="0" borderId="0" xfId="0" applyBorder="1" applyAlignment="1">
      <alignment horizontal="left" vertical="top" shrinkToFit="1"/>
    </xf>
    <xf numFmtId="0" fontId="0" fillId="0" borderId="7" xfId="0" applyBorder="1" applyAlignment="1">
      <alignment horizontal="left" vertical="top" shrinkToFit="1"/>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0" fillId="0" borderId="8" xfId="0" applyBorder="1" applyAlignment="1">
      <alignment horizontal="left" vertical="top" wrapText="1"/>
    </xf>
    <xf numFmtId="0" fontId="0" fillId="0" borderId="5" xfId="0" applyBorder="1" applyAlignment="1">
      <alignment horizontal="left" vertical="top" shrinkToFit="1"/>
    </xf>
    <xf numFmtId="0" fontId="0" fillId="0" borderId="9" xfId="0" applyBorder="1" applyAlignment="1">
      <alignment horizontal="left" vertical="top" shrinkToFi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0" xfId="0" applyFont="1" applyBorder="1" applyAlignment="1">
      <alignment horizontal="left" vertical="top" wrapText="1"/>
    </xf>
    <xf numFmtId="0" fontId="16" fillId="0" borderId="7" xfId="0" applyFont="1" applyBorder="1" applyAlignment="1">
      <alignment horizontal="left" vertical="top" wrapText="1"/>
    </xf>
    <xf numFmtId="0" fontId="16" fillId="0" borderId="5" xfId="0" applyFont="1" applyBorder="1" applyAlignment="1">
      <alignment horizontal="left" vertical="top" wrapText="1"/>
    </xf>
    <xf numFmtId="0" fontId="16" fillId="0" borderId="9" xfId="0" applyFont="1" applyBorder="1" applyAlignment="1">
      <alignment horizontal="left" vertical="top" wrapText="1"/>
    </xf>
    <xf numFmtId="0" fontId="0" fillId="0" borderId="0" xfId="0" applyAlignment="1">
      <alignment vertical="center" wrapText="1"/>
    </xf>
    <xf numFmtId="38" fontId="0" fillId="0" borderId="0" xfId="2" applyFont="1" applyAlignment="1">
      <alignment horizontal="right" vertical="center"/>
    </xf>
    <xf numFmtId="38" fontId="0" fillId="0" borderId="0" xfId="2" applyFont="1" applyFill="1" applyAlignment="1">
      <alignment horizontal="center" vertical="center" wrapText="1"/>
    </xf>
    <xf numFmtId="38" fontId="8" fillId="0" borderId="0" xfId="2" applyFont="1" applyAlignment="1">
      <alignment horizontal="left" vertical="center"/>
    </xf>
    <xf numFmtId="38" fontId="13" fillId="0" borderId="7" xfId="2" applyFont="1" applyBorder="1" applyAlignment="1">
      <alignment vertical="center"/>
    </xf>
    <xf numFmtId="38" fontId="0" fillId="0" borderId="1" xfId="2" applyFont="1" applyFill="1" applyBorder="1" applyAlignment="1">
      <alignment horizontal="center" vertical="center" wrapText="1"/>
    </xf>
    <xf numFmtId="38" fontId="0" fillId="0" borderId="1" xfId="2" applyFont="1" applyBorder="1" applyAlignment="1">
      <alignment horizontal="left" vertical="center" shrinkToFit="1"/>
    </xf>
    <xf numFmtId="180" fontId="6" fillId="0" borderId="0" xfId="0" applyNumberFormat="1" applyFont="1" applyFill="1" applyBorder="1" applyAlignment="1">
      <alignment horizontal="left" vertical="center"/>
    </xf>
    <xf numFmtId="180" fontId="6" fillId="0" borderId="7" xfId="0" applyNumberFormat="1" applyFont="1" applyFill="1" applyBorder="1" applyAlignment="1">
      <alignment horizontal="left" vertical="center"/>
    </xf>
    <xf numFmtId="38" fontId="0" fillId="0" borderId="6" xfId="2" applyFont="1" applyBorder="1" applyAlignment="1">
      <alignment horizontal="left" vertical="center" shrinkToFit="1"/>
    </xf>
    <xf numFmtId="38" fontId="17" fillId="0" borderId="0" xfId="2" applyFont="1" applyAlignment="1">
      <alignment horizontal="left" vertical="center" shrinkToFit="1"/>
    </xf>
    <xf numFmtId="38" fontId="0" fillId="0" borderId="0" xfId="2" applyFont="1" applyAlignment="1">
      <alignment horizontal="left" vertical="center" shrinkToFit="1"/>
    </xf>
    <xf numFmtId="184" fontId="6" fillId="0" borderId="0" xfId="0" applyNumberFormat="1" applyFont="1" applyFill="1" applyBorder="1" applyAlignment="1">
      <alignment horizontal="left" vertical="center"/>
    </xf>
    <xf numFmtId="0" fontId="0" fillId="0" borderId="6" xfId="0"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xf>
    <xf numFmtId="0" fontId="0" fillId="0" borderId="1" xfId="0" applyFont="1" applyBorder="1" applyAlignment="1">
      <alignment horizontal="center" vertical="center" wrapText="1"/>
    </xf>
    <xf numFmtId="38" fontId="0" fillId="0" borderId="1" xfId="2" applyFont="1" applyBorder="1" applyAlignment="1">
      <alignment horizontal="center" vertical="center"/>
    </xf>
    <xf numFmtId="38" fontId="0" fillId="0" borderId="10" xfId="2" applyFont="1" applyBorder="1" applyAlignment="1">
      <alignment horizontal="center" vertical="center"/>
    </xf>
    <xf numFmtId="38" fontId="0" fillId="0" borderId="1" xfId="2" applyFont="1" applyBorder="1" applyAlignment="1">
      <alignment horizontal="right" vertical="center"/>
    </xf>
    <xf numFmtId="49" fontId="0" fillId="0" borderId="1" xfId="2" applyNumberFormat="1" applyFont="1" applyBorder="1" applyAlignment="1">
      <alignment horizontal="center" vertical="center"/>
    </xf>
    <xf numFmtId="38" fontId="0" fillId="0" borderId="10" xfId="2" applyFont="1" applyFill="1" applyBorder="1" applyAlignment="1">
      <alignment horizontal="center" vertical="center" wrapText="1"/>
    </xf>
    <xf numFmtId="38" fontId="0" fillId="0" borderId="10" xfId="2" applyFont="1" applyBorder="1" applyAlignment="1">
      <alignment horizontal="right" vertical="center"/>
    </xf>
    <xf numFmtId="38" fontId="0" fillId="0" borderId="3" xfId="2" applyFont="1" applyBorder="1" applyAlignment="1">
      <alignment horizontal="center" vertical="center"/>
    </xf>
    <xf numFmtId="38" fontId="17" fillId="0" borderId="0" xfId="2" applyFont="1" applyAlignment="1">
      <alignment horizontal="left" vertical="center"/>
    </xf>
    <xf numFmtId="0" fontId="0" fillId="0" borderId="0" xfId="0" applyFont="1" applyAlignment="1">
      <alignment horizontal="center" vertical="center" shrinkToFit="1"/>
    </xf>
    <xf numFmtId="0" fontId="0" fillId="0" borderId="0" xfId="0" applyFont="1" applyAlignment="1">
      <alignment horizontal="center" vertical="top" shrinkToFit="1"/>
    </xf>
    <xf numFmtId="0" fontId="13" fillId="0" borderId="0" xfId="0" applyFont="1" applyBorder="1" applyAlignment="1">
      <alignment horizontal="left" vertical="center" shrinkToFit="1"/>
    </xf>
    <xf numFmtId="0" fontId="0" fillId="0" borderId="1" xfId="0" applyFont="1" applyBorder="1" applyAlignment="1">
      <alignment horizontal="center" vertical="center" shrinkToFit="1"/>
    </xf>
    <xf numFmtId="0" fontId="0" fillId="0" borderId="23" xfId="0" applyFont="1" applyBorder="1" applyAlignment="1">
      <alignment horizontal="left" vertical="center"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1" fillId="0" borderId="2" xfId="1" applyFont="1" applyBorder="1" applyAlignment="1">
      <alignment horizontal="center" vertical="center" textRotation="255" shrinkToFit="1"/>
    </xf>
    <xf numFmtId="0" fontId="1" fillId="0" borderId="3" xfId="1" applyFont="1" applyBorder="1" applyAlignment="1">
      <alignment horizontal="center" vertical="center" textRotation="255" shrinkToFit="1"/>
    </xf>
    <xf numFmtId="0" fontId="1" fillId="0" borderId="4" xfId="1" applyFont="1" applyBorder="1" applyAlignment="1">
      <alignment horizontal="center" vertical="center" textRotation="255" shrinkToFit="1"/>
    </xf>
    <xf numFmtId="0" fontId="0" fillId="0" borderId="0" xfId="0" applyFont="1" applyAlignment="1">
      <alignment horizontal="right" vertical="top" shrinkToFit="1"/>
    </xf>
    <xf numFmtId="0" fontId="0" fillId="0" borderId="0" xfId="0" applyFont="1" applyBorder="1" applyAlignment="1">
      <alignment horizontal="left" vertical="center" shrinkToFit="1"/>
    </xf>
    <xf numFmtId="0" fontId="1" fillId="0" borderId="2" xfId="1" applyFont="1" applyBorder="1" applyAlignment="1">
      <alignment horizontal="center" vertical="center" wrapText="1" shrinkToFit="1"/>
    </xf>
    <xf numFmtId="0" fontId="1" fillId="0" borderId="3"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26" xfId="1" applyFont="1" applyBorder="1" applyAlignment="1">
      <alignment horizontal="left" vertical="center" shrinkToFit="1"/>
    </xf>
    <xf numFmtId="0" fontId="1" fillId="0" borderId="27" xfId="1" applyFont="1" applyBorder="1" applyAlignment="1">
      <alignment horizontal="left" vertical="center" shrinkToFit="1"/>
    </xf>
    <xf numFmtId="0" fontId="1" fillId="0" borderId="28" xfId="1" applyFont="1" applyBorder="1" applyAlignment="1">
      <alignment horizontal="left" vertical="center" shrinkToFit="1"/>
    </xf>
    <xf numFmtId="0" fontId="1" fillId="0" borderId="8" xfId="1" applyFont="1" applyBorder="1" applyAlignment="1">
      <alignment horizontal="center" vertical="center" textRotation="255" shrinkToFit="1"/>
    </xf>
    <xf numFmtId="0" fontId="1" fillId="0" borderId="5" xfId="1" applyFont="1" applyBorder="1" applyAlignment="1">
      <alignment horizontal="center" vertical="center" textRotation="255" shrinkToFit="1"/>
    </xf>
    <xf numFmtId="0" fontId="1" fillId="0" borderId="9" xfId="1" applyFont="1" applyBorder="1" applyAlignment="1">
      <alignment horizontal="center" vertical="center" textRotation="255" shrinkToFit="1"/>
    </xf>
    <xf numFmtId="0" fontId="1" fillId="0" borderId="0" xfId="1" applyFont="1" applyBorder="1" applyAlignment="1">
      <alignment horizontal="center" vertical="center" textRotation="255" shrinkToFit="1"/>
    </xf>
    <xf numFmtId="0" fontId="18" fillId="0" borderId="0" xfId="0" applyFont="1" applyAlignment="1">
      <alignment horizontal="left" vertical="top" shrinkToFit="1"/>
    </xf>
    <xf numFmtId="0" fontId="6" fillId="0" borderId="0" xfId="0" applyFont="1" applyBorder="1" applyAlignment="1">
      <alignment horizontal="center" vertical="center" shrinkToFit="1"/>
    </xf>
    <xf numFmtId="0" fontId="0" fillId="0" borderId="7" xfId="0" applyFont="1" applyBorder="1" applyAlignment="1">
      <alignment horizontal="left" vertical="center" shrinkToFit="1"/>
    </xf>
    <xf numFmtId="0" fontId="1" fillId="0" borderId="1" xfId="1" applyFont="1" applyBorder="1" applyAlignment="1">
      <alignment horizontal="center" vertical="center" shrinkToFit="1"/>
    </xf>
    <xf numFmtId="0" fontId="1" fillId="0" borderId="29" xfId="1" applyFont="1" applyBorder="1" applyAlignment="1">
      <alignment horizontal="left" vertical="center" shrinkToFit="1"/>
    </xf>
    <xf numFmtId="0" fontId="1" fillId="0" borderId="30" xfId="1" applyFont="1" applyBorder="1" applyAlignment="1">
      <alignment horizontal="left" vertical="center" shrinkToFit="1"/>
    </xf>
    <xf numFmtId="0" fontId="1" fillId="0" borderId="31" xfId="1" applyFont="1" applyBorder="1" applyAlignment="1">
      <alignment horizontal="left" vertical="center" shrinkToFit="1"/>
    </xf>
    <xf numFmtId="0" fontId="1" fillId="0" borderId="29" xfId="1" applyFont="1" applyBorder="1" applyAlignment="1">
      <alignment horizontal="center" vertical="center" shrinkToFit="1"/>
    </xf>
    <xf numFmtId="0" fontId="1" fillId="0" borderId="30" xfId="1" applyFont="1" applyBorder="1" applyAlignment="1">
      <alignment horizontal="center" vertical="center" shrinkToFit="1"/>
    </xf>
    <xf numFmtId="0" fontId="1" fillId="0" borderId="32" xfId="1" applyFont="1" applyBorder="1" applyAlignment="1">
      <alignment horizontal="center" vertical="center" shrinkToFit="1"/>
    </xf>
    <xf numFmtId="0" fontId="1" fillId="0" borderId="0" xfId="1" applyFont="1" applyBorder="1" applyAlignment="1">
      <alignment horizontal="center" vertical="center" shrinkToFit="1"/>
    </xf>
    <xf numFmtId="0" fontId="0" fillId="0" borderId="0" xfId="0" applyAlignment="1">
      <alignment horizontal="left" vertical="top" shrinkToFit="1"/>
    </xf>
    <xf numFmtId="185" fontId="6" fillId="0" borderId="12" xfId="1" applyNumberFormat="1" applyFont="1" applyBorder="1" applyAlignment="1">
      <alignment horizontal="center" vertical="center" shrinkToFit="1"/>
    </xf>
    <xf numFmtId="186" fontId="1" fillId="0" borderId="33" xfId="1" applyNumberFormat="1" applyFont="1" applyBorder="1" applyAlignment="1">
      <alignment horizontal="center" vertical="center" shrinkToFit="1"/>
    </xf>
    <xf numFmtId="187" fontId="1" fillId="0" borderId="33" xfId="1" applyNumberFormat="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35" xfId="1" applyFont="1" applyBorder="1" applyAlignment="1">
      <alignment horizontal="center" vertical="center" shrinkToFit="1"/>
    </xf>
    <xf numFmtId="0" fontId="1" fillId="0" borderId="36" xfId="1" applyFont="1" applyBorder="1" applyAlignment="1">
      <alignment horizontal="center" vertical="center" shrinkToFit="1"/>
    </xf>
    <xf numFmtId="0" fontId="1" fillId="0" borderId="37" xfId="1" applyFont="1" applyBorder="1" applyAlignment="1">
      <alignment horizontal="center" vertical="center" shrinkToFit="1"/>
    </xf>
    <xf numFmtId="185" fontId="6" fillId="0" borderId="14" xfId="1" applyNumberFormat="1" applyFont="1" applyBorder="1" applyAlignment="1">
      <alignment horizontal="center" vertical="center" shrinkToFit="1"/>
    </xf>
    <xf numFmtId="186" fontId="1" fillId="0" borderId="38" xfId="1" applyNumberFormat="1" applyFont="1" applyBorder="1" applyAlignment="1">
      <alignment horizontal="center" vertical="center" shrinkToFit="1"/>
    </xf>
    <xf numFmtId="187" fontId="1" fillId="0" borderId="39" xfId="1" applyNumberFormat="1" applyFont="1" applyBorder="1" applyAlignment="1">
      <alignment horizontal="center" vertical="center" shrinkToFit="1"/>
    </xf>
    <xf numFmtId="0" fontId="1" fillId="0" borderId="40" xfId="1" applyFont="1" applyBorder="1" applyAlignment="1">
      <alignment horizontal="center" vertical="center" shrinkToFit="1"/>
    </xf>
    <xf numFmtId="0" fontId="1" fillId="0" borderId="41" xfId="1" applyFont="1" applyBorder="1" applyAlignment="1">
      <alignment horizontal="center" vertical="center" shrinkToFit="1"/>
    </xf>
    <xf numFmtId="0" fontId="1" fillId="0" borderId="42" xfId="1" applyFont="1" applyBorder="1" applyAlignment="1">
      <alignment horizontal="center" vertical="center" shrinkToFit="1"/>
    </xf>
    <xf numFmtId="0" fontId="1" fillId="0" borderId="43" xfId="1" applyFont="1" applyBorder="1" applyAlignment="1">
      <alignment horizontal="center" vertical="center" shrinkToFit="1"/>
    </xf>
    <xf numFmtId="187" fontId="1" fillId="0" borderId="38" xfId="1" applyNumberFormat="1" applyFont="1" applyBorder="1" applyAlignment="1">
      <alignment horizontal="center" vertical="center" shrinkToFit="1"/>
    </xf>
    <xf numFmtId="0" fontId="13" fillId="0" borderId="0" xfId="0" applyFont="1" applyBorder="1" applyAlignment="1">
      <alignment vertical="center" shrinkToFit="1"/>
    </xf>
    <xf numFmtId="187" fontId="1" fillId="0" borderId="44" xfId="1" applyNumberFormat="1" applyFont="1" applyBorder="1" applyAlignment="1">
      <alignment horizontal="center" vertical="center" shrinkToFit="1"/>
    </xf>
    <xf numFmtId="187" fontId="1" fillId="0" borderId="14" xfId="1" applyNumberFormat="1" applyFont="1" applyBorder="1" applyAlignment="1">
      <alignment horizontal="center" vertical="center" shrinkToFit="1"/>
    </xf>
    <xf numFmtId="0" fontId="1" fillId="0" borderId="45" xfId="1" applyFont="1" applyBorder="1" applyAlignment="1">
      <alignment horizontal="center" vertical="center" shrinkToFit="1"/>
    </xf>
    <xf numFmtId="0" fontId="1" fillId="0" borderId="46" xfId="1" applyFont="1" applyBorder="1" applyAlignment="1">
      <alignment horizontal="center" vertical="center" shrinkToFit="1"/>
    </xf>
    <xf numFmtId="0" fontId="1" fillId="0" borderId="47" xfId="1" applyFont="1" applyBorder="1" applyAlignment="1">
      <alignment horizontal="center" vertical="center" shrinkToFit="1"/>
    </xf>
    <xf numFmtId="0" fontId="1" fillId="0" borderId="48" xfId="1" applyFont="1" applyBorder="1" applyAlignment="1">
      <alignment horizontal="center" vertical="center" shrinkToFit="1"/>
    </xf>
    <xf numFmtId="185" fontId="6" fillId="0" borderId="49" xfId="1" applyNumberFormat="1" applyFont="1" applyBorder="1" applyAlignment="1">
      <alignment horizontal="center" vertical="center" shrinkToFit="1"/>
    </xf>
    <xf numFmtId="186" fontId="1" fillId="0" borderId="50" xfId="1" applyNumberFormat="1" applyFont="1" applyBorder="1" applyAlignment="1">
      <alignment horizontal="center" vertical="center" shrinkToFit="1"/>
    </xf>
    <xf numFmtId="187" fontId="1" fillId="0" borderId="50" xfId="1" applyNumberFormat="1" applyFont="1" applyBorder="1" applyAlignment="1">
      <alignment horizontal="center" vertical="center" shrinkToFit="1"/>
    </xf>
    <xf numFmtId="0" fontId="1" fillId="0" borderId="51" xfId="1" applyFont="1" applyBorder="1" applyAlignment="1">
      <alignment horizontal="center" vertical="center" shrinkToFit="1"/>
    </xf>
    <xf numFmtId="0" fontId="1" fillId="0" borderId="52" xfId="1" applyFont="1" applyBorder="1" applyAlignment="1">
      <alignment horizontal="center" vertical="center" shrinkToFit="1"/>
    </xf>
    <xf numFmtId="0" fontId="1" fillId="0" borderId="53" xfId="1" applyFont="1" applyBorder="1" applyAlignment="1">
      <alignment horizontal="center" vertical="center" shrinkToFit="1"/>
    </xf>
    <xf numFmtId="0" fontId="1" fillId="0" borderId="54" xfId="1" applyFont="1" applyBorder="1" applyAlignment="1">
      <alignment horizontal="center" vertical="center" shrinkToFit="1"/>
    </xf>
    <xf numFmtId="0" fontId="1" fillId="0" borderId="55" xfId="1" applyFont="1" applyBorder="1" applyAlignment="1">
      <alignment horizontal="center" vertical="center" shrinkToFit="1"/>
    </xf>
    <xf numFmtId="0" fontId="1" fillId="0" borderId="56" xfId="1" applyFont="1" applyBorder="1" applyAlignment="1">
      <alignment horizontal="center" vertical="center" shrinkToFit="1"/>
    </xf>
    <xf numFmtId="0" fontId="1" fillId="0" borderId="57" xfId="1" applyFont="1" applyBorder="1" applyAlignment="1">
      <alignment horizontal="center" vertical="center" shrinkToFit="1"/>
    </xf>
    <xf numFmtId="0" fontId="1" fillId="0" borderId="58" xfId="1" applyFont="1" applyBorder="1" applyAlignment="1">
      <alignment horizontal="center" vertical="center" shrinkToFit="1"/>
    </xf>
    <xf numFmtId="0" fontId="1" fillId="0" borderId="59" xfId="1" applyFont="1" applyBorder="1" applyAlignment="1">
      <alignment horizontal="center" vertical="center" shrinkToFit="1"/>
    </xf>
    <xf numFmtId="0" fontId="1" fillId="0" borderId="55" xfId="1" applyFont="1" applyBorder="1" applyAlignment="1">
      <alignment horizontal="left" vertical="center" shrinkToFit="1"/>
    </xf>
    <xf numFmtId="0" fontId="19" fillId="0" borderId="60" xfId="1" applyFont="1" applyBorder="1" applyAlignment="1">
      <alignment horizontal="left" vertical="center" shrinkToFit="1"/>
    </xf>
    <xf numFmtId="0" fontId="19" fillId="0" borderId="56" xfId="1" applyFont="1" applyBorder="1" applyAlignment="1">
      <alignment horizontal="left" vertical="center" shrinkToFit="1"/>
    </xf>
    <xf numFmtId="0" fontId="19" fillId="0" borderId="0"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7" xfId="1" applyFont="1" applyBorder="1" applyAlignment="1">
      <alignment horizontal="center" vertical="center" shrinkToFit="1"/>
    </xf>
    <xf numFmtId="0" fontId="1" fillId="0" borderId="38" xfId="1" applyFont="1" applyBorder="1" applyAlignment="1">
      <alignment horizontal="center" vertical="center" shrinkToFit="1"/>
    </xf>
    <xf numFmtId="0" fontId="1" fillId="0" borderId="6" xfId="1" applyFont="1" applyBorder="1" applyAlignment="1">
      <alignment horizontal="left" vertical="center" shrinkToFit="1"/>
    </xf>
    <xf numFmtId="0" fontId="19" fillId="0" borderId="7" xfId="1" applyFont="1" applyBorder="1" applyAlignment="1">
      <alignment horizontal="left" vertical="center" shrinkToFit="1"/>
    </xf>
    <xf numFmtId="0" fontId="1" fillId="0" borderId="39"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9" xfId="1" applyFont="1" applyBorder="1" applyAlignment="1">
      <alignment horizontal="center" vertical="center" shrinkToFit="1"/>
    </xf>
    <xf numFmtId="0" fontId="1" fillId="0" borderId="10" xfId="1" applyFont="1" applyBorder="1" applyAlignment="1">
      <alignment horizontal="center" vertical="center" shrinkToFit="1"/>
    </xf>
    <xf numFmtId="0" fontId="1" fillId="0" borderId="8" xfId="1" applyFont="1" applyBorder="1" applyAlignment="1">
      <alignment horizontal="left" vertical="center" shrinkToFit="1"/>
    </xf>
    <xf numFmtId="0" fontId="19" fillId="0" borderId="5" xfId="1" applyFont="1" applyBorder="1" applyAlignment="1">
      <alignment horizontal="left" vertical="center" shrinkToFit="1"/>
    </xf>
    <xf numFmtId="0" fontId="19" fillId="0" borderId="9" xfId="1" applyFont="1" applyBorder="1" applyAlignment="1">
      <alignment horizontal="left" vertical="center" shrinkToFit="1"/>
    </xf>
    <xf numFmtId="0" fontId="0" fillId="0" borderId="0" xfId="0" applyFont="1" applyBorder="1" applyAlignment="1">
      <alignment horizontal="left" vertical="top"/>
    </xf>
    <xf numFmtId="0" fontId="18" fillId="0" borderId="0" xfId="0" applyFont="1" applyAlignment="1">
      <alignment horizontal="left" vertical="top"/>
    </xf>
    <xf numFmtId="0" fontId="11" fillId="0" borderId="0" xfId="0" applyFont="1">
      <alignment vertical="center"/>
    </xf>
    <xf numFmtId="179" fontId="20" fillId="0" borderId="0" xfId="0" applyNumberFormat="1" applyFont="1" applyFill="1" applyAlignment="1">
      <alignment horizontal="left" vertical="top"/>
    </xf>
    <xf numFmtId="0" fontId="21" fillId="0" borderId="0" xfId="1" applyFont="1" applyAlignment="1">
      <alignment horizontal="left" vertical="center"/>
    </xf>
    <xf numFmtId="0" fontId="1" fillId="0" borderId="1" xfId="1" applyFont="1" applyBorder="1" applyAlignment="1">
      <alignment horizontal="left" vertical="center" shrinkToFit="1"/>
    </xf>
    <xf numFmtId="0" fontId="0" fillId="0" borderId="12" xfId="0" applyBorder="1" applyAlignment="1">
      <alignment horizontal="left" vertical="center"/>
    </xf>
    <xf numFmtId="0" fontId="0" fillId="0" borderId="0" xfId="0" applyAlignment="1">
      <alignment horizontal="right" vertical="center"/>
    </xf>
    <xf numFmtId="0" fontId="22" fillId="0" borderId="1" xfId="0" applyFont="1" applyBorder="1" applyAlignment="1">
      <alignment horizontal="center" vertical="center" textRotation="255" shrinkToFit="1"/>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0" fillId="0" borderId="14" xfId="0" applyBorder="1" applyAlignment="1">
      <alignment horizontal="left"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61" xfId="0" applyBorder="1" applyAlignment="1">
      <alignment horizontal="center"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188" fontId="6" fillId="0" borderId="14" xfId="0" applyNumberFormat="1" applyFont="1" applyFill="1" applyBorder="1" applyAlignment="1">
      <alignment horizontal="left"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188" fontId="6" fillId="0" borderId="10" xfId="0" applyNumberFormat="1" applyFont="1" applyFill="1" applyBorder="1" applyAlignment="1">
      <alignment horizontal="left" vertical="center"/>
    </xf>
    <xf numFmtId="0" fontId="0" fillId="0" borderId="29" xfId="0" applyBorder="1" applyAlignment="1">
      <alignment horizontal="left" vertical="center"/>
    </xf>
    <xf numFmtId="0" fontId="0" fillId="0" borderId="32" xfId="0" applyBorder="1" applyAlignment="1">
      <alignment horizontal="left" vertical="center"/>
    </xf>
    <xf numFmtId="189" fontId="6" fillId="0" borderId="0" xfId="0" applyNumberFormat="1" applyFont="1" applyFill="1" applyBorder="1" applyAlignment="1">
      <alignment vertical="center"/>
    </xf>
    <xf numFmtId="0" fontId="23" fillId="0" borderId="62" xfId="0" applyFont="1" applyBorder="1" applyAlignment="1">
      <alignment horizontal="left" vertical="top" wrapText="1"/>
    </xf>
    <xf numFmtId="0" fontId="23" fillId="0" borderId="63" xfId="0" applyFont="1" applyBorder="1" applyAlignment="1">
      <alignment horizontal="left" vertical="top" wrapText="1"/>
    </xf>
    <xf numFmtId="0" fontId="23" fillId="0" borderId="29" xfId="0" applyFont="1" applyBorder="1" applyAlignment="1">
      <alignment horizontal="left" vertical="top" wrapText="1"/>
    </xf>
    <xf numFmtId="0" fontId="23" fillId="0" borderId="32" xfId="0" applyFont="1" applyBorder="1" applyAlignment="1">
      <alignment horizontal="left" vertical="top" wrapText="1"/>
    </xf>
    <xf numFmtId="0" fontId="22" fillId="0" borderId="5" xfId="0" applyFont="1" applyBorder="1" applyAlignment="1">
      <alignment horizontal="left" vertical="center"/>
    </xf>
    <xf numFmtId="0" fontId="22" fillId="0" borderId="9" xfId="0" applyFont="1" applyBorder="1" applyAlignment="1">
      <alignment horizontal="left" vertical="center"/>
    </xf>
    <xf numFmtId="177" fontId="8" fillId="0" borderId="0" xfId="0" applyNumberFormat="1" applyFont="1" applyAlignment="1">
      <alignment vertical="center"/>
    </xf>
    <xf numFmtId="0" fontId="0" fillId="0" borderId="1" xfId="0" applyBorder="1" applyAlignment="1">
      <alignment horizontal="left" vertical="center" shrinkToFit="1"/>
    </xf>
    <xf numFmtId="38" fontId="8" fillId="0" borderId="0" xfId="2" applyFont="1" applyAlignment="1">
      <alignment horizontal="center" vertical="center"/>
    </xf>
    <xf numFmtId="188" fontId="6" fillId="0" borderId="7" xfId="0" applyNumberFormat="1" applyFont="1" applyFill="1" applyBorder="1" applyAlignment="1">
      <alignment horizontal="left" vertical="center"/>
    </xf>
    <xf numFmtId="0" fontId="0" fillId="0" borderId="1" xfId="0" applyBorder="1" applyAlignment="1">
      <alignment horizontal="left" vertical="center" wrapText="1"/>
    </xf>
    <xf numFmtId="38" fontId="0" fillId="0" borderId="0" xfId="2" applyFont="1" applyBorder="1" applyAlignment="1">
      <alignment horizontal="center" vertical="center"/>
    </xf>
    <xf numFmtId="188" fontId="6" fillId="0" borderId="7" xfId="0" applyNumberFormat="1" applyFont="1" applyFill="1" applyBorder="1" applyAlignment="1">
      <alignment vertical="center"/>
    </xf>
    <xf numFmtId="38" fontId="0" fillId="0" borderId="0" xfId="2" applyFont="1" applyAlignment="1">
      <alignment vertical="center"/>
    </xf>
    <xf numFmtId="57" fontId="0" fillId="0" borderId="1" xfId="0" applyNumberFormat="1" applyBorder="1" applyAlignment="1">
      <alignment horizontal="left" vertical="center" shrinkToFit="1"/>
    </xf>
    <xf numFmtId="0" fontId="0" fillId="0" borderId="0" xfId="0" applyBorder="1" applyAlignment="1">
      <alignment horizontal="left" vertical="center" wrapText="1"/>
    </xf>
    <xf numFmtId="0" fontId="11" fillId="0" borderId="1" xfId="0" applyFont="1" applyBorder="1" applyAlignment="1">
      <alignment horizontal="center" vertical="center" wrapText="1"/>
    </xf>
    <xf numFmtId="180" fontId="6" fillId="0" borderId="1" xfId="0" applyNumberFormat="1" applyFont="1" applyFill="1" applyBorder="1" applyAlignment="1">
      <alignment horizontal="left" vertical="center" shrinkToFit="1"/>
    </xf>
    <xf numFmtId="0" fontId="0" fillId="2" borderId="1" xfId="0" applyFont="1" applyFill="1" applyBorder="1" applyAlignment="1">
      <alignment horizontal="left" vertical="center"/>
    </xf>
    <xf numFmtId="190" fontId="6" fillId="0" borderId="7" xfId="0" applyNumberFormat="1" applyFont="1" applyFill="1" applyBorder="1" applyAlignment="1">
      <alignment horizontal="left" vertical="center"/>
    </xf>
    <xf numFmtId="191" fontId="6" fillId="0" borderId="0" xfId="0" applyNumberFormat="1" applyFont="1" applyFill="1" applyBorder="1" applyAlignment="1">
      <alignment horizontal="left" vertical="center"/>
    </xf>
    <xf numFmtId="0" fontId="1" fillId="0" borderId="1" xfId="2" applyNumberFormat="1" applyFont="1" applyFill="1" applyBorder="1" applyAlignment="1">
      <alignment horizontal="left" vertical="center"/>
    </xf>
    <xf numFmtId="180" fontId="21" fillId="0" borderId="0" xfId="0" applyNumberFormat="1" applyFont="1" applyFill="1" applyBorder="1" applyAlignment="1">
      <alignment vertical="center"/>
    </xf>
    <xf numFmtId="0" fontId="0" fillId="0" borderId="13" xfId="0" applyFont="1" applyBorder="1" applyAlignment="1">
      <alignment horizontal="center" vertical="center" wrapText="1"/>
    </xf>
    <xf numFmtId="0" fontId="0" fillId="0" borderId="22" xfId="0" applyFont="1" applyBorder="1" applyAlignment="1">
      <alignment horizontal="right" vertical="center"/>
    </xf>
    <xf numFmtId="0" fontId="0" fillId="2" borderId="1" xfId="0" applyFont="1" applyFill="1" applyBorder="1" applyAlignment="1">
      <alignment horizontal="right" vertical="center"/>
    </xf>
    <xf numFmtId="0" fontId="0" fillId="0" borderId="0" xfId="0" applyFont="1" applyFill="1" applyBorder="1" applyAlignment="1">
      <alignment horizontal="right" vertical="center"/>
    </xf>
    <xf numFmtId="57" fontId="0" fillId="0" borderId="1" xfId="0" applyNumberFormat="1" applyFont="1" applyFill="1" applyBorder="1" applyAlignment="1">
      <alignment horizontal="right" vertical="center" shrinkToFit="1"/>
    </xf>
    <xf numFmtId="0" fontId="1" fillId="0" borderId="14"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0" fillId="0" borderId="1" xfId="0" applyFont="1" applyFill="1" applyBorder="1" applyAlignment="1">
      <alignment horizontal="right" vertical="center" shrinkToFit="1"/>
    </xf>
    <xf numFmtId="0" fontId="1" fillId="0" borderId="10" xfId="0" applyNumberFormat="1" applyFont="1" applyFill="1" applyBorder="1" applyAlignment="1">
      <alignment horizontal="left" vertical="center"/>
    </xf>
    <xf numFmtId="0" fontId="1" fillId="0" borderId="10" xfId="0" applyNumberFormat="1" applyFont="1" applyFill="1" applyBorder="1" applyAlignment="1">
      <alignment horizontal="right" vertical="center"/>
    </xf>
    <xf numFmtId="0" fontId="11" fillId="0" borderId="1" xfId="0" applyFont="1" applyFill="1" applyBorder="1" applyAlignment="1">
      <alignment vertical="top" wrapText="1"/>
    </xf>
    <xf numFmtId="0" fontId="1" fillId="0" borderId="0" xfId="0" applyNumberFormat="1" applyFont="1" applyFill="1" applyBorder="1" applyAlignment="1">
      <alignment horizontal="right" vertical="center"/>
    </xf>
    <xf numFmtId="38" fontId="1" fillId="0" borderId="0" xfId="2" applyFont="1" applyFill="1" applyBorder="1" applyAlignment="1">
      <alignment horizontal="right" vertical="center" shrinkToFit="1"/>
    </xf>
    <xf numFmtId="38" fontId="1" fillId="0" borderId="14" xfId="2" applyFont="1" applyFill="1" applyBorder="1" applyAlignment="1">
      <alignment horizontal="center" vertical="center" shrinkToFit="1"/>
    </xf>
    <xf numFmtId="0" fontId="1"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0" fontId="0" fillId="0" borderId="13" xfId="0" applyFont="1" applyBorder="1" applyAlignment="1">
      <alignment horizontal="center" vertical="center"/>
    </xf>
    <xf numFmtId="0" fontId="0" fillId="2" borderId="12" xfId="0" applyFont="1" applyFill="1" applyBorder="1" applyAlignment="1">
      <alignment horizontal="right" vertical="center"/>
    </xf>
    <xf numFmtId="0" fontId="22" fillId="0" borderId="4" xfId="0" applyFont="1" applyBorder="1" applyAlignment="1">
      <alignment horizontal="center" vertical="center"/>
    </xf>
    <xf numFmtId="0" fontId="11" fillId="0" borderId="33" xfId="0" applyFont="1" applyBorder="1" applyAlignment="1">
      <alignment horizontal="center" vertical="center" wrapText="1"/>
    </xf>
    <xf numFmtId="0" fontId="11" fillId="0" borderId="33" xfId="0" applyFont="1" applyBorder="1" applyAlignment="1">
      <alignment horizontal="center" vertical="center"/>
    </xf>
    <xf numFmtId="0" fontId="0" fillId="0" borderId="33" xfId="0" applyFont="1" applyBorder="1" applyAlignment="1">
      <alignment horizontal="right" vertical="center"/>
    </xf>
    <xf numFmtId="0" fontId="0" fillId="2" borderId="33" xfId="0" applyFont="1" applyFill="1" applyBorder="1" applyAlignment="1">
      <alignment horizontal="right" vertical="center"/>
    </xf>
    <xf numFmtId="0" fontId="11" fillId="0" borderId="64" xfId="0" applyFont="1" applyBorder="1" applyAlignment="1">
      <alignment horizontal="center" vertical="center" wrapText="1"/>
    </xf>
    <xf numFmtId="0" fontId="11" fillId="0" borderId="64" xfId="0" applyFont="1" applyBorder="1" applyAlignment="1">
      <alignment horizontal="center" vertical="center"/>
    </xf>
    <xf numFmtId="0" fontId="0" fillId="0" borderId="64" xfId="0" applyFont="1" applyBorder="1" applyAlignment="1">
      <alignment horizontal="right" vertical="center"/>
    </xf>
    <xf numFmtId="0" fontId="0" fillId="2" borderId="64" xfId="0" applyFont="1" applyFill="1" applyBorder="1" applyAlignment="1">
      <alignment horizontal="right" vertical="center"/>
    </xf>
    <xf numFmtId="177" fontId="8" fillId="0" borderId="0" xfId="0" applyNumberFormat="1" applyFont="1" applyBorder="1" applyAlignment="1">
      <alignment horizontal="left" vertical="center"/>
    </xf>
    <xf numFmtId="177" fontId="8" fillId="0" borderId="0" xfId="0" applyNumberFormat="1" applyFont="1" applyBorder="1">
      <alignment vertical="center"/>
    </xf>
    <xf numFmtId="192" fontId="6" fillId="0" borderId="12" xfId="0" applyNumberFormat="1" applyFont="1" applyFill="1" applyBorder="1" applyAlignment="1">
      <alignment horizontal="center" vertical="center" shrinkToFit="1"/>
    </xf>
    <xf numFmtId="0" fontId="24" fillId="0" borderId="12" xfId="0" applyNumberFormat="1" applyFont="1" applyFill="1" applyBorder="1" applyAlignment="1">
      <alignment vertical="center"/>
    </xf>
    <xf numFmtId="0" fontId="1" fillId="0" borderId="0" xfId="0" applyFont="1" applyBorder="1" applyAlignment="1">
      <alignment vertical="center"/>
    </xf>
    <xf numFmtId="193" fontId="1" fillId="0" borderId="7" xfId="0" applyNumberFormat="1" applyFont="1" applyFill="1" applyBorder="1" applyAlignment="1">
      <alignment vertical="center" shrinkToFit="1"/>
    </xf>
    <xf numFmtId="0" fontId="1" fillId="0" borderId="1" xfId="0" applyFont="1" applyBorder="1" applyAlignment="1">
      <alignment horizontal="center" vertical="center"/>
    </xf>
    <xf numFmtId="38" fontId="0" fillId="0" borderId="0" xfId="2" applyFont="1" applyFill="1" applyBorder="1" applyAlignment="1">
      <alignment vertical="center"/>
    </xf>
    <xf numFmtId="192" fontId="6" fillId="0" borderId="10" xfId="0" applyNumberFormat="1" applyFont="1" applyFill="1" applyBorder="1" applyAlignment="1">
      <alignment horizontal="center" vertical="center" shrinkToFit="1"/>
    </xf>
    <xf numFmtId="194" fontId="6" fillId="0" borderId="7" xfId="0" applyNumberFormat="1" applyFont="1" applyFill="1" applyBorder="1" applyAlignment="1">
      <alignment horizontal="left" vertical="center" shrinkToFit="1"/>
    </xf>
    <xf numFmtId="0" fontId="1" fillId="0" borderId="12" xfId="0" applyFont="1" applyBorder="1" applyAlignment="1">
      <alignment horizontal="center" vertical="center"/>
    </xf>
    <xf numFmtId="0" fontId="1" fillId="0" borderId="12" xfId="0" applyFont="1" applyBorder="1" applyAlignment="1">
      <alignment horizontal="left" vertical="top" wrapText="1" shrinkToFit="1"/>
    </xf>
    <xf numFmtId="180" fontId="6" fillId="0" borderId="12" xfId="0" applyNumberFormat="1" applyFont="1" applyFill="1" applyBorder="1" applyAlignment="1">
      <alignment horizontal="center" vertical="center" shrinkToFit="1"/>
    </xf>
    <xf numFmtId="0" fontId="24" fillId="0" borderId="14" xfId="0" applyNumberFormat="1" applyFont="1" applyFill="1" applyBorder="1" applyAlignment="1">
      <alignment vertical="center"/>
    </xf>
    <xf numFmtId="0" fontId="1" fillId="0" borderId="14" xfId="0" applyFont="1" applyBorder="1" applyAlignment="1">
      <alignment horizontal="center" vertical="center"/>
    </xf>
    <xf numFmtId="0" fontId="1" fillId="0" borderId="14" xfId="0" applyFont="1" applyBorder="1" applyAlignment="1">
      <alignment horizontal="left" vertical="top" wrapText="1" shrinkToFit="1"/>
    </xf>
    <xf numFmtId="180" fontId="6" fillId="0" borderId="10" xfId="0" applyNumberFormat="1" applyFont="1" applyFill="1" applyBorder="1" applyAlignment="1">
      <alignment horizontal="center" vertical="center" shrinkToFit="1"/>
    </xf>
    <xf numFmtId="0" fontId="1" fillId="0" borderId="10" xfId="0" applyNumberFormat="1" applyFont="1" applyFill="1" applyBorder="1" applyAlignment="1">
      <alignment horizontal="center" vertical="center"/>
    </xf>
    <xf numFmtId="0" fontId="1" fillId="0" borderId="10" xfId="0" applyFont="1" applyBorder="1" applyAlignment="1">
      <alignment horizontal="left" vertical="top" wrapText="1" shrinkToFit="1"/>
    </xf>
    <xf numFmtId="180" fontId="1" fillId="0" borderId="0" xfId="0" applyNumberFormat="1" applyFont="1" applyFill="1" applyBorder="1" applyAlignment="1">
      <alignment vertical="center"/>
    </xf>
    <xf numFmtId="180" fontId="1" fillId="0" borderId="1" xfId="0" applyNumberFormat="1" applyFont="1" applyFill="1" applyBorder="1" applyAlignment="1">
      <alignment horizontal="center" vertical="center"/>
    </xf>
    <xf numFmtId="180" fontId="1" fillId="0" borderId="1" xfId="0" applyNumberFormat="1" applyFont="1" applyFill="1" applyBorder="1" applyAlignment="1">
      <alignment horizontal="left" vertical="top" wrapText="1"/>
    </xf>
    <xf numFmtId="180" fontId="25" fillId="0" borderId="0" xfId="0" applyNumberFormat="1" applyFont="1" applyFill="1" applyBorder="1" applyAlignment="1">
      <alignment horizontal="left" vertical="center"/>
    </xf>
    <xf numFmtId="180" fontId="26" fillId="0" borderId="0" xfId="0" applyNumberFormat="1" applyFont="1" applyFill="1" applyBorder="1" applyAlignment="1">
      <alignment vertical="center" shrinkToFit="1"/>
    </xf>
    <xf numFmtId="180" fontId="25" fillId="0" borderId="0" xfId="0" applyNumberFormat="1" applyFont="1" applyFill="1" applyBorder="1" applyAlignment="1">
      <alignment vertical="center"/>
    </xf>
    <xf numFmtId="0" fontId="1" fillId="0" borderId="0" xfId="0" applyFont="1" applyBorder="1">
      <alignment vertical="center"/>
    </xf>
    <xf numFmtId="195" fontId="6" fillId="0" borderId="0" xfId="0" applyNumberFormat="1" applyFont="1" applyFill="1" applyBorder="1" applyAlignment="1">
      <alignment horizontal="left" vertical="center" shrinkToFit="1"/>
    </xf>
    <xf numFmtId="180" fontId="1" fillId="0" borderId="1" xfId="0" applyNumberFormat="1" applyFont="1" applyFill="1" applyBorder="1" applyAlignment="1">
      <alignment horizontal="center" vertical="center" shrinkToFit="1"/>
    </xf>
    <xf numFmtId="0" fontId="21" fillId="0" borderId="7" xfId="0" applyNumberFormat="1" applyFont="1" applyFill="1" applyBorder="1" applyAlignment="1">
      <alignment horizontal="left" vertical="center"/>
    </xf>
    <xf numFmtId="0" fontId="1" fillId="0" borderId="2" xfId="0" applyNumberFormat="1" applyFont="1" applyFill="1" applyBorder="1" applyAlignment="1">
      <alignment horizontal="left" vertical="center"/>
    </xf>
    <xf numFmtId="0" fontId="1" fillId="0" borderId="3" xfId="0" applyNumberFormat="1" applyFont="1" applyFill="1" applyBorder="1" applyAlignment="1">
      <alignment horizontal="left" vertical="center"/>
    </xf>
    <xf numFmtId="0" fontId="1" fillId="0" borderId="4" xfId="0" applyNumberFormat="1" applyFont="1" applyFill="1" applyBorder="1" applyAlignment="1">
      <alignment horizontal="left" vertical="center"/>
    </xf>
    <xf numFmtId="0" fontId="24" fillId="0" borderId="12" xfId="0" applyNumberFormat="1" applyFont="1" applyFill="1" applyBorder="1" applyAlignment="1">
      <alignment vertical="center" shrinkToFit="1"/>
    </xf>
    <xf numFmtId="0" fontId="24" fillId="0" borderId="12" xfId="0" applyNumberFormat="1" applyFont="1" applyFill="1" applyBorder="1" applyAlignment="1">
      <alignment horizontal="right" vertical="center"/>
    </xf>
    <xf numFmtId="0" fontId="1" fillId="0" borderId="6" xfId="0" applyNumberFormat="1" applyFont="1" applyFill="1" applyBorder="1" applyAlignment="1">
      <alignment horizontal="left" vertical="center"/>
    </xf>
    <xf numFmtId="0" fontId="1" fillId="0" borderId="7" xfId="0" applyNumberFormat="1" applyFont="1" applyFill="1" applyBorder="1" applyAlignment="1">
      <alignment horizontal="left" vertical="center"/>
    </xf>
    <xf numFmtId="0" fontId="1" fillId="0" borderId="10" xfId="0" applyNumberFormat="1" applyFont="1" applyFill="1" applyBorder="1" applyAlignment="1">
      <alignment vertical="center"/>
    </xf>
    <xf numFmtId="0" fontId="1" fillId="0" borderId="0" xfId="0" applyNumberFormat="1" applyFont="1" applyFill="1" applyBorder="1" applyAlignment="1">
      <alignment horizontal="center" vertical="center"/>
    </xf>
    <xf numFmtId="0" fontId="1" fillId="0" borderId="8" xfId="0" applyNumberFormat="1" applyFont="1" applyFill="1" applyBorder="1" applyAlignment="1">
      <alignment horizontal="left" vertical="center"/>
    </xf>
    <xf numFmtId="0" fontId="1" fillId="0" borderId="5" xfId="0" applyNumberFormat="1" applyFont="1" applyFill="1" applyBorder="1" applyAlignment="1">
      <alignment horizontal="left" vertical="center"/>
    </xf>
    <xf numFmtId="0" fontId="1" fillId="0" borderId="9" xfId="0" applyNumberFormat="1" applyFont="1" applyFill="1" applyBorder="1" applyAlignment="1">
      <alignment horizontal="left" vertical="center"/>
    </xf>
    <xf numFmtId="196" fontId="6" fillId="0" borderId="0" xfId="0" applyNumberFormat="1" applyFont="1" applyFill="1" applyBorder="1" applyAlignment="1">
      <alignment horizontal="left" vertical="center" shrinkToFit="1"/>
    </xf>
    <xf numFmtId="197" fontId="1" fillId="0" borderId="1" xfId="0" applyNumberFormat="1" applyFont="1" applyFill="1" applyBorder="1" applyAlignment="1">
      <alignment horizontal="center" vertical="center" shrinkToFit="1"/>
    </xf>
    <xf numFmtId="197" fontId="1" fillId="0" borderId="0" xfId="0" applyNumberFormat="1" applyFont="1" applyFill="1" applyBorder="1" applyAlignment="1">
      <alignment vertical="center" shrinkToFit="1"/>
    </xf>
    <xf numFmtId="198" fontId="21" fillId="0" borderId="0" xfId="0" applyNumberFormat="1" applyFont="1" applyFill="1" applyBorder="1" applyAlignment="1">
      <alignment vertical="center" shrinkToFit="1"/>
    </xf>
    <xf numFmtId="197" fontId="1" fillId="0" borderId="1" xfId="0" applyNumberFormat="1" applyFont="1" applyFill="1" applyBorder="1" applyAlignment="1">
      <alignment vertical="center" shrinkToFit="1"/>
    </xf>
    <xf numFmtId="197" fontId="25" fillId="0" borderId="0" xfId="0" applyNumberFormat="1" applyFont="1" applyFill="1" applyBorder="1" applyAlignment="1">
      <alignment vertical="center" shrinkToFit="1"/>
    </xf>
    <xf numFmtId="197" fontId="21" fillId="0" borderId="0" xfId="0" applyNumberFormat="1" applyFont="1" applyFill="1" applyBorder="1" applyAlignment="1">
      <alignment vertical="center" shrinkToFit="1"/>
    </xf>
    <xf numFmtId="197" fontId="1" fillId="0" borderId="14" xfId="0" applyNumberFormat="1" applyFont="1" applyFill="1" applyBorder="1" applyAlignment="1">
      <alignment vertical="center" shrinkToFit="1"/>
    </xf>
    <xf numFmtId="199" fontId="6" fillId="0" borderId="0" xfId="0" applyNumberFormat="1" applyFont="1" applyFill="1" applyBorder="1" applyAlignment="1">
      <alignment horizontal="right" vertical="center"/>
    </xf>
    <xf numFmtId="200" fontId="6" fillId="0" borderId="0" xfId="1" applyNumberFormat="1" applyFont="1" applyBorder="1" applyAlignment="1">
      <alignment horizontal="left" vertical="center" shrinkToFit="1"/>
    </xf>
    <xf numFmtId="197" fontId="1" fillId="0" borderId="12" xfId="0" applyNumberFormat="1" applyFont="1" applyFill="1" applyBorder="1" applyAlignment="1">
      <alignment vertical="center" shrinkToFit="1"/>
    </xf>
    <xf numFmtId="197" fontId="1" fillId="0" borderId="14" xfId="0" applyNumberFormat="1" applyFont="1" applyFill="1" applyBorder="1" applyAlignment="1">
      <alignment horizontal="right" vertical="center" shrinkToFit="1"/>
    </xf>
    <xf numFmtId="197" fontId="1" fillId="0" borderId="10" xfId="0" applyNumberFormat="1" applyFont="1" applyFill="1" applyBorder="1" applyAlignment="1">
      <alignment vertical="center" shrinkToFit="1"/>
    </xf>
    <xf numFmtId="201" fontId="6" fillId="0" borderId="0" xfId="0" applyNumberFormat="1" applyFont="1" applyFill="1" applyBorder="1" applyAlignment="1">
      <alignment horizontal="left" vertical="center" shrinkToFit="1"/>
    </xf>
    <xf numFmtId="197" fontId="1" fillId="0" borderId="1" xfId="0" applyNumberFormat="1" applyFont="1" applyFill="1" applyBorder="1" applyAlignment="1">
      <alignment horizontal="left" vertical="center" wrapText="1" shrinkToFit="1"/>
    </xf>
    <xf numFmtId="0" fontId="1" fillId="0" borderId="14" xfId="0" applyFont="1" applyBorder="1" applyAlignment="1">
      <alignment vertical="center"/>
    </xf>
    <xf numFmtId="38" fontId="1" fillId="0" borderId="14" xfId="2" applyFont="1" applyBorder="1" applyAlignment="1">
      <alignment vertical="center"/>
    </xf>
    <xf numFmtId="202" fontId="6" fillId="0" borderId="0" xfId="0" applyNumberFormat="1" applyFont="1" applyFill="1" applyBorder="1" applyAlignment="1">
      <alignment vertical="center" shrinkToFit="1"/>
    </xf>
    <xf numFmtId="185" fontId="6" fillId="0" borderId="0" xfId="1" applyNumberFormat="1" applyFont="1" applyBorder="1" applyAlignment="1">
      <alignment vertical="center" shrinkToFit="1"/>
    </xf>
    <xf numFmtId="38" fontId="13" fillId="0" borderId="7" xfId="2" applyFont="1" applyBorder="1" applyAlignment="1">
      <alignment horizontal="left" vertical="center"/>
    </xf>
    <xf numFmtId="38" fontId="22" fillId="0" borderId="1" xfId="2" applyFont="1" applyBorder="1" applyAlignment="1">
      <alignment horizontal="left" vertical="center" shrinkToFit="1"/>
    </xf>
    <xf numFmtId="38" fontId="0" fillId="0" borderId="0" xfId="2" applyFont="1" applyBorder="1" applyAlignment="1">
      <alignment horizontal="left" vertical="center" shrinkToFit="1"/>
    </xf>
    <xf numFmtId="38" fontId="13" fillId="0" borderId="0" xfId="2" applyFont="1" applyAlignment="1">
      <alignment horizontal="left" vertical="center" wrapText="1"/>
    </xf>
    <xf numFmtId="38" fontId="13" fillId="0" borderId="0" xfId="2" applyFont="1" applyAlignment="1">
      <alignment horizontal="center" vertical="center" wrapText="1"/>
    </xf>
    <xf numFmtId="38" fontId="11" fillId="0" borderId="1" xfId="2" applyFont="1" applyBorder="1" applyAlignment="1">
      <alignment horizontal="center" vertical="center"/>
    </xf>
    <xf numFmtId="38" fontId="22" fillId="0" borderId="1" xfId="2" applyFont="1" applyBorder="1" applyAlignment="1">
      <alignment horizontal="center" vertical="center" shrinkToFit="1"/>
    </xf>
    <xf numFmtId="38" fontId="0" fillId="0" borderId="0" xfId="2" applyFont="1" applyBorder="1" applyAlignment="1">
      <alignment horizontal="center" vertical="center" shrinkToFit="1"/>
    </xf>
    <xf numFmtId="38" fontId="22" fillId="0" borderId="10" xfId="2" applyFont="1" applyBorder="1" applyAlignment="1">
      <alignment horizontal="center" vertical="center" shrinkToFit="1"/>
    </xf>
    <xf numFmtId="38" fontId="22" fillId="0" borderId="1" xfId="2" applyFont="1" applyBorder="1" applyAlignment="1">
      <alignment horizontal="right" vertical="center" shrinkToFit="1"/>
    </xf>
    <xf numFmtId="38" fontId="0" fillId="0" borderId="0" xfId="2" applyFont="1" applyBorder="1" applyAlignment="1">
      <alignment horizontal="right" vertical="center" shrinkToFit="1"/>
    </xf>
    <xf numFmtId="38" fontId="13" fillId="0" borderId="0" xfId="2" applyFont="1" applyAlignment="1">
      <alignment horizontal="right" vertical="center" wrapText="1"/>
    </xf>
    <xf numFmtId="38" fontId="0" fillId="0" borderId="0" xfId="2" applyFont="1" applyAlignment="1">
      <alignment horizontal="right" vertical="center" wrapText="1"/>
    </xf>
    <xf numFmtId="49" fontId="22" fillId="0" borderId="1" xfId="2" applyNumberFormat="1" applyFont="1" applyBorder="1" applyAlignment="1">
      <alignment horizontal="center" vertical="center" shrinkToFit="1"/>
    </xf>
    <xf numFmtId="49" fontId="0" fillId="0" borderId="0" xfId="2" applyNumberFormat="1" applyFont="1" applyBorder="1" applyAlignment="1">
      <alignment horizontal="center" vertical="center" shrinkToFit="1"/>
    </xf>
    <xf numFmtId="38" fontId="11" fillId="0" borderId="11" xfId="2" applyFont="1" applyFill="1" applyBorder="1" applyAlignment="1">
      <alignment horizontal="center" vertical="center" wrapText="1"/>
    </xf>
    <xf numFmtId="38" fontId="11" fillId="0" borderId="15" xfId="2" applyFont="1" applyFill="1" applyBorder="1" applyAlignment="1">
      <alignment horizontal="center" vertical="center" wrapText="1"/>
    </xf>
    <xf numFmtId="38" fontId="11" fillId="0" borderId="13" xfId="2" applyFont="1" applyFill="1" applyBorder="1" applyAlignment="1">
      <alignment horizontal="center" vertical="center" wrapText="1"/>
    </xf>
    <xf numFmtId="38" fontId="22" fillId="0" borderId="10" xfId="2" applyFont="1" applyBorder="1" applyAlignment="1">
      <alignment horizontal="right" vertical="center" shrinkToFit="1"/>
    </xf>
    <xf numFmtId="0" fontId="0" fillId="0" borderId="0" xfId="0" applyAlignment="1">
      <alignment vertical="center" shrinkToFit="1"/>
    </xf>
    <xf numFmtId="0" fontId="13" fillId="0" borderId="0" xfId="0" applyFont="1" applyAlignment="1">
      <alignment horizontal="left" vertical="center" shrinkToFit="1"/>
    </xf>
    <xf numFmtId="0" fontId="0" fillId="0" borderId="1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2" xfId="0" applyFill="1" applyBorder="1" applyAlignment="1">
      <alignment horizontal="center" wrapText="1" shrinkToFit="1"/>
    </xf>
    <xf numFmtId="0" fontId="0" fillId="0" borderId="3" xfId="0" applyFill="1" applyBorder="1" applyAlignment="1">
      <alignment horizontal="center" wrapText="1" shrinkToFit="1"/>
    </xf>
    <xf numFmtId="180" fontId="6" fillId="0" borderId="3" xfId="0" applyNumberFormat="1" applyFont="1" applyFill="1" applyBorder="1" applyAlignment="1">
      <alignment horizontal="center" vertical="top" shrinkToFit="1"/>
    </xf>
    <xf numFmtId="180" fontId="6" fillId="0" borderId="4" xfId="0" applyNumberFormat="1" applyFont="1" applyFill="1" applyBorder="1" applyAlignment="1">
      <alignment horizontal="center" vertical="top" shrinkToFit="1"/>
    </xf>
    <xf numFmtId="0" fontId="0" fillId="0" borderId="13" xfId="0" applyBorder="1" applyAlignment="1">
      <alignment horizontal="center" vertical="center" shrinkToFit="1"/>
    </xf>
    <xf numFmtId="0" fontId="0" fillId="0" borderId="6"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6" xfId="0" applyFill="1" applyBorder="1" applyAlignment="1">
      <alignment horizontal="center" wrapText="1" shrinkToFit="1"/>
    </xf>
    <xf numFmtId="0" fontId="0" fillId="0" borderId="0" xfId="0" applyFill="1" applyBorder="1" applyAlignment="1">
      <alignment horizontal="center" wrapText="1" shrinkToFit="1"/>
    </xf>
    <xf numFmtId="180" fontId="6" fillId="0" borderId="0" xfId="0" applyNumberFormat="1" applyFont="1" applyFill="1" applyBorder="1" applyAlignment="1">
      <alignment horizontal="center" vertical="top" shrinkToFit="1"/>
    </xf>
    <xf numFmtId="180" fontId="6" fillId="0" borderId="7" xfId="0" applyNumberFormat="1" applyFont="1" applyFill="1" applyBorder="1" applyAlignment="1">
      <alignment horizontal="center" vertical="top" shrinkToFit="1"/>
    </xf>
    <xf numFmtId="0" fontId="0" fillId="0" borderId="8"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8" xfId="0" applyFill="1" applyBorder="1" applyAlignment="1">
      <alignment horizontal="center" wrapText="1" shrinkToFit="1"/>
    </xf>
    <xf numFmtId="0" fontId="0" fillId="0" borderId="5" xfId="0" applyFill="1" applyBorder="1" applyAlignment="1">
      <alignment horizontal="center" wrapText="1" shrinkToFit="1"/>
    </xf>
    <xf numFmtId="180" fontId="6" fillId="0" borderId="5" xfId="0" applyNumberFormat="1" applyFont="1" applyFill="1" applyBorder="1" applyAlignment="1">
      <alignment horizontal="center" vertical="top" shrinkToFit="1"/>
    </xf>
    <xf numFmtId="180" fontId="6" fillId="0" borderId="9" xfId="0" applyNumberFormat="1" applyFont="1" applyFill="1" applyBorder="1" applyAlignment="1">
      <alignment horizontal="center" vertical="top" shrinkToFit="1"/>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0" fillId="0" borderId="14" xfId="0" applyBorder="1" applyAlignment="1">
      <alignment horizontal="left" vertical="center" shrinkToFit="1"/>
    </xf>
    <xf numFmtId="0" fontId="0" fillId="0" borderId="3" xfId="0" applyBorder="1" applyAlignment="1">
      <alignment horizontal="left" vertical="center" shrinkToFit="1"/>
    </xf>
    <xf numFmtId="0" fontId="0" fillId="0" borderId="10" xfId="0" applyBorder="1" applyAlignment="1">
      <alignment vertical="center" shrinkToFit="1"/>
    </xf>
    <xf numFmtId="0" fontId="27"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0" xfId="0" applyBorder="1" applyAlignment="1">
      <alignment vertical="center" shrinkToFit="1"/>
    </xf>
    <xf numFmtId="0" fontId="0" fillId="0" borderId="6" xfId="0" applyBorder="1" applyAlignment="1">
      <alignment vertical="center" shrinkToFit="1"/>
    </xf>
    <xf numFmtId="0" fontId="0" fillId="0" borderId="10" xfId="0" applyBorder="1" applyAlignment="1">
      <alignment horizontal="left" vertical="center" shrinkToFit="1"/>
    </xf>
    <xf numFmtId="0" fontId="13"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0" fillId="0" borderId="6" xfId="0" applyBorder="1" applyAlignment="1">
      <alignment horizontal="left" vertical="center" wrapText="1" shrinkToFit="1"/>
    </xf>
    <xf numFmtId="0" fontId="13"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1" xfId="0" applyFont="1" applyBorder="1" applyAlignment="1">
      <alignment horizontal="center" vertical="center" wrapText="1" shrinkToFit="1"/>
    </xf>
    <xf numFmtId="0" fontId="0" fillId="0" borderId="12" xfId="0" applyBorder="1" applyAlignment="1">
      <alignment horizontal="right" vertical="center" shrinkToFit="1"/>
    </xf>
    <xf numFmtId="0" fontId="0" fillId="0" borderId="10" xfId="0" applyBorder="1" applyAlignment="1">
      <alignment horizontal="right" vertical="center" shrinkToFit="1"/>
    </xf>
    <xf numFmtId="185" fontId="6" fillId="0" borderId="10" xfId="0" applyNumberFormat="1" applyFont="1" applyFill="1" applyBorder="1" applyAlignment="1">
      <alignment horizontal="center" vertical="center" shrinkToFit="1"/>
    </xf>
    <xf numFmtId="0" fontId="22" fillId="0" borderId="12" xfId="0" applyFont="1" applyBorder="1" applyAlignment="1">
      <alignment horizontal="center" vertical="center" wrapText="1" shrinkToFit="1"/>
    </xf>
    <xf numFmtId="0" fontId="22" fillId="0" borderId="6" xfId="0" applyFont="1" applyBorder="1" applyAlignment="1">
      <alignment horizontal="left" vertical="center" shrinkToFit="1"/>
    </xf>
    <xf numFmtId="0" fontId="22" fillId="0" borderId="0" xfId="0" applyFont="1" applyBorder="1" applyAlignment="1">
      <alignment horizontal="center" vertical="center" shrinkToFit="1"/>
    </xf>
    <xf numFmtId="0" fontId="22" fillId="0" borderId="14" xfId="0" applyFont="1" applyBorder="1" applyAlignment="1">
      <alignment horizontal="center" vertical="center" wrapText="1" shrinkToFit="1"/>
    </xf>
    <xf numFmtId="0" fontId="22" fillId="0" borderId="10" xfId="0" applyFont="1" applyBorder="1" applyAlignment="1">
      <alignment horizontal="center" vertical="center" wrapText="1" shrinkToFit="1"/>
    </xf>
    <xf numFmtId="0" fontId="13" fillId="0" borderId="7" xfId="0" applyFont="1" applyBorder="1" applyAlignment="1">
      <alignment horizontal="left" vertical="center"/>
    </xf>
    <xf numFmtId="0" fontId="0" fillId="0" borderId="2" xfId="0" applyBorder="1" applyAlignment="1">
      <alignment horizontal="left" vertical="center" shrinkToFit="1"/>
    </xf>
    <xf numFmtId="0" fontId="0" fillId="0" borderId="4" xfId="0" applyBorder="1" applyAlignment="1">
      <alignment vertical="center" shrinkToFit="1"/>
    </xf>
    <xf numFmtId="0" fontId="0" fillId="0" borderId="2" xfId="0"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0" fillId="0" borderId="0" xfId="0" applyBorder="1" applyAlignment="1">
      <alignment horizontal="center" vertical="top" shrinkToFit="1"/>
    </xf>
    <xf numFmtId="0" fontId="0" fillId="0" borderId="7" xfId="0" applyBorder="1" applyAlignment="1">
      <alignment vertical="center" shrinkToFit="1"/>
    </xf>
    <xf numFmtId="0" fontId="0" fillId="0" borderId="6" xfId="0" applyBorder="1" applyAlignment="1">
      <alignment horizontal="left" vertical="top" wrapText="1" shrinkToFit="1"/>
    </xf>
    <xf numFmtId="0" fontId="0" fillId="0" borderId="0" xfId="0" applyBorder="1" applyAlignment="1">
      <alignment horizontal="left" vertical="top" wrapText="1" shrinkToFit="1"/>
    </xf>
    <xf numFmtId="0" fontId="0" fillId="0" borderId="7" xfId="0" applyBorder="1" applyAlignment="1">
      <alignment horizontal="left" vertical="top" wrapText="1" shrinkToFit="1"/>
    </xf>
    <xf numFmtId="0" fontId="23" fillId="0" borderId="14" xfId="0" applyFont="1" applyBorder="1" applyAlignment="1">
      <alignment vertical="center" shrinkToFit="1"/>
    </xf>
    <xf numFmtId="0" fontId="23" fillId="0" borderId="6" xfId="0" applyFont="1" applyBorder="1" applyAlignment="1">
      <alignment vertical="center" shrinkToFit="1"/>
    </xf>
    <xf numFmtId="0" fontId="23" fillId="0" borderId="7" xfId="0" applyFont="1" applyBorder="1" applyAlignment="1">
      <alignment vertical="center" shrinkToFit="1"/>
    </xf>
    <xf numFmtId="0" fontId="23" fillId="0" borderId="14"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14" xfId="0" applyFont="1" applyBorder="1" applyAlignment="1">
      <alignment horizontal="left" vertical="center"/>
    </xf>
    <xf numFmtId="0" fontId="23" fillId="0" borderId="8" xfId="0" applyFont="1" applyBorder="1" applyAlignment="1">
      <alignment vertical="center" shrinkToFit="1"/>
    </xf>
    <xf numFmtId="0" fontId="23" fillId="0" borderId="9" xfId="0" applyFont="1" applyBorder="1" applyAlignment="1">
      <alignment horizontal="left" vertical="center" shrinkToFit="1"/>
    </xf>
    <xf numFmtId="0" fontId="23" fillId="0" borderId="10" xfId="0" applyFont="1" applyBorder="1" applyAlignment="1">
      <alignment horizontal="left" vertical="center" shrinkToFit="1"/>
    </xf>
    <xf numFmtId="0" fontId="0" fillId="0" borderId="8" xfId="0" applyBorder="1" applyAlignment="1">
      <alignment horizontal="left" vertical="top" wrapText="1" shrinkToFit="1"/>
    </xf>
    <xf numFmtId="0" fontId="0" fillId="0" borderId="5" xfId="0" applyBorder="1" applyAlignment="1">
      <alignment horizontal="left" vertical="top" wrapText="1" shrinkToFit="1"/>
    </xf>
    <xf numFmtId="0" fontId="0" fillId="0" borderId="9" xfId="0" applyBorder="1" applyAlignment="1">
      <alignment horizontal="left" vertical="top" wrapText="1" shrinkToFit="1"/>
    </xf>
    <xf numFmtId="0" fontId="0" fillId="0" borderId="11" xfId="0" applyBorder="1">
      <alignment vertical="center"/>
    </xf>
    <xf numFmtId="0" fontId="0" fillId="0" borderId="15" xfId="0" applyBorder="1" applyAlignment="1">
      <alignment horizontal="center" vertical="center"/>
    </xf>
    <xf numFmtId="38" fontId="28" fillId="0" borderId="0" xfId="2" applyFont="1" applyBorder="1" applyAlignment="1">
      <alignment horizontal="left" vertical="center" shrinkToFit="1"/>
    </xf>
    <xf numFmtId="0" fontId="28" fillId="0" borderId="0" xfId="0" applyFont="1" applyBorder="1" applyAlignment="1">
      <alignment horizontal="left" vertical="center"/>
    </xf>
    <xf numFmtId="0" fontId="15" fillId="0" borderId="0" xfId="0" applyFont="1" applyFill="1" applyBorder="1" applyAlignment="1">
      <alignment horizontal="left"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5" xfId="0" applyBorder="1">
      <alignment vertical="center"/>
    </xf>
    <xf numFmtId="38" fontId="0" fillId="0" borderId="0" xfId="2" applyFont="1" applyAlignment="1">
      <alignment vertical="center" shrinkToFit="1"/>
    </xf>
    <xf numFmtId="0" fontId="22" fillId="0" borderId="0" xfId="0" applyFont="1" applyAlignment="1">
      <alignment vertical="center" shrinkToFit="1"/>
    </xf>
    <xf numFmtId="0" fontId="22" fillId="0" borderId="0" xfId="0" applyFont="1" applyAlignment="1">
      <alignment horizontal="center" vertical="center" shrinkToFit="1"/>
    </xf>
    <xf numFmtId="179" fontId="8" fillId="0" borderId="0" xfId="0" applyNumberFormat="1" applyFont="1" applyFill="1" applyAlignment="1">
      <alignment horizontal="left" vertical="top"/>
    </xf>
    <xf numFmtId="0" fontId="22" fillId="0" borderId="11" xfId="0" applyFont="1" applyBorder="1" applyAlignment="1">
      <alignment vertical="center" shrinkToFit="1"/>
    </xf>
    <xf numFmtId="0" fontId="22" fillId="0" borderId="15" xfId="0" applyFont="1" applyBorder="1" applyAlignment="1">
      <alignment vertical="center" shrinkToFit="1"/>
    </xf>
    <xf numFmtId="0" fontId="22" fillId="0" borderId="13" xfId="0" applyFont="1" applyBorder="1" applyAlignment="1">
      <alignment vertical="center" shrinkToFit="1"/>
    </xf>
    <xf numFmtId="0" fontId="22" fillId="0" borderId="0" xfId="0" applyFont="1" applyAlignment="1">
      <alignment horizontal="left" vertical="center" shrinkToFit="1"/>
    </xf>
    <xf numFmtId="179" fontId="8" fillId="0" borderId="0" xfId="0" applyNumberFormat="1" applyFont="1" applyFill="1" applyAlignment="1">
      <alignment vertical="top"/>
    </xf>
  </cellXfs>
  <cellStyles count="3">
    <cellStyle name="標準" xfId="0" builtinId="0"/>
    <cellStyle name="標準 2" xfId="1"/>
    <cellStyle name="桁区切り" xfId="2" builtinId="6"/>
  </cellStyles>
  <dxfs count="3">
    <dxf>
      <font>
        <color theme="0"/>
      </font>
    </dxf>
    <dxf>
      <font>
        <color theme="0"/>
      </font>
      <fill>
        <patternFill>
          <bgColor theme="0"/>
        </patternFill>
      </fill>
    </dxf>
    <dxf>
      <font>
        <color theme="0"/>
      </font>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theme" Target="theme/theme1.xml" Id="rId19" /><Relationship Type="http://schemas.openxmlformats.org/officeDocument/2006/relationships/sharedStrings" Target="sharedStrings.xml" Id="rId20" /><Relationship Type="http://schemas.openxmlformats.org/officeDocument/2006/relationships/styles" Target="styles.xml" Id="rId21"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904240</xdr:colOff>
          <xdr:row>37</xdr:row>
          <xdr:rowOff>419100</xdr:rowOff>
        </xdr:from>
        <xdr:to xmlns:xdr="http://schemas.openxmlformats.org/drawingml/2006/spreadsheetDrawing">
          <xdr:col>4</xdr:col>
          <xdr:colOff>857250</xdr:colOff>
          <xdr:row>37</xdr:row>
          <xdr:rowOff>609600</xdr:rowOff>
        </xdr:to>
        <xdr:sp textlink="">
          <xdr:nvSpPr>
            <xdr:cNvPr id="52225" name="チェック 1" hidden="1">
              <a:extLst>
                <a:ext uri="{63B3BB69-23CF-44E3-9099-C40C66FF867C}">
                  <a14:compatExt spid="_x0000_s52225"/>
                </a:ext>
              </a:extLst>
            </xdr:cNvPr>
            <xdr:cNvSpPr>
              <a:spLocks noRot="1" noChangeShapeType="1"/>
            </xdr:cNvSpPr>
          </xdr:nvSpPr>
          <xdr:spPr>
            <a:xfrm>
              <a:off x="1189990" y="6248400"/>
              <a:ext cx="39439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904240</xdr:colOff>
          <xdr:row>37</xdr:row>
          <xdr:rowOff>210820</xdr:rowOff>
        </xdr:from>
        <xdr:to xmlns:xdr="http://schemas.openxmlformats.org/drawingml/2006/spreadsheetDrawing">
          <xdr:col>5</xdr:col>
          <xdr:colOff>419100</xdr:colOff>
          <xdr:row>37</xdr:row>
          <xdr:rowOff>408940</xdr:rowOff>
        </xdr:to>
        <xdr:sp textlink="">
          <xdr:nvSpPr>
            <xdr:cNvPr id="52226" name="チェック 2" hidden="1">
              <a:extLst>
                <a:ext uri="{63B3BB69-23CF-44E3-9099-C40C66FF867C}">
                  <a14:compatExt spid="_x0000_s52226"/>
                </a:ext>
              </a:extLst>
            </xdr:cNvPr>
            <xdr:cNvSpPr>
              <a:spLocks noRot="1" noChangeShapeType="1"/>
            </xdr:cNvSpPr>
          </xdr:nvSpPr>
          <xdr:spPr>
            <a:xfrm>
              <a:off x="1189990" y="6040120"/>
              <a:ext cx="4620260" cy="1981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xdr:col>
          <xdr:colOff>152400</xdr:colOff>
          <xdr:row>21</xdr:row>
          <xdr:rowOff>76835</xdr:rowOff>
        </xdr:from>
        <xdr:to xmlns:xdr="http://schemas.openxmlformats.org/drawingml/2006/spreadsheetDrawing">
          <xdr:col>2</xdr:col>
          <xdr:colOff>438150</xdr:colOff>
          <xdr:row>21</xdr:row>
          <xdr:rowOff>295910</xdr:rowOff>
        </xdr:to>
        <xdr:grpSp>
          <xdr:nvGrpSpPr>
            <xdr:cNvPr id="2" name="グループ化 1"/>
            <xdr:cNvGrpSpPr/>
          </xdr:nvGrpSpPr>
          <xdr:grpSpPr>
            <a:xfrm>
              <a:off x="2476500" y="6296660"/>
              <a:ext cx="1000125" cy="219075"/>
              <a:chOff x="2476500" y="5953125"/>
              <a:chExt cx="1000125" cy="219075"/>
            </a:xfrm>
          </xdr:grpSpPr>
          <xdr:sp textlink="">
            <xdr:nvSpPr>
              <xdr:cNvPr id="29697" name="チェック 1" hidden="1">
                <a:extLst>
                  <a:ext uri="{63B3BB69-23CF-44E3-9099-C40C66FF867C}">
                    <a14:compatExt spid="_x0000_s29697"/>
                  </a:ext>
                </a:extLst>
              </xdr:cNvPr>
              <xdr:cNvSpPr>
                <a:spLocks noRot="1" noChangeShapeType="1"/>
              </xdr:cNvSpPr>
            </xdr:nvSpPr>
            <xdr:spPr>
              <a:xfrm>
                <a:off x="2476500" y="5953125"/>
                <a:ext cx="285750" cy="219075"/>
              </a:xfrm>
              <a:prstGeom prst="rect"/>
            </xdr:spPr>
          </xdr:sp>
          <xdr:sp textlink="">
            <xdr:nvSpPr>
              <xdr:cNvPr id="29698" name="チェック 2" hidden="1">
                <a:extLst>
                  <a:ext uri="{63B3BB69-23CF-44E3-9099-C40C66FF867C}">
                    <a14:compatExt spid="_x0000_s29698"/>
                  </a:ext>
                </a:extLst>
              </xdr:cNvPr>
              <xdr:cNvSpPr>
                <a:spLocks noRot="1" noChangeShapeType="1"/>
              </xdr:cNvSpPr>
            </xdr:nvSpPr>
            <xdr:spPr>
              <a:xfrm>
                <a:off x="3190875" y="5953125"/>
                <a:ext cx="285750" cy="219075"/>
              </a:xfrm>
              <a:prstGeom prst="rec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xdr:col>
          <xdr:colOff>47625</xdr:colOff>
          <xdr:row>3</xdr:row>
          <xdr:rowOff>94615</xdr:rowOff>
        </xdr:from>
        <xdr:to xmlns:xdr="http://schemas.openxmlformats.org/drawingml/2006/spreadsheetDrawing">
          <xdr:col>1</xdr:col>
          <xdr:colOff>333375</xdr:colOff>
          <xdr:row>4</xdr:row>
          <xdr:rowOff>353060</xdr:rowOff>
        </xdr:to>
        <xdr:grpSp>
          <xdr:nvGrpSpPr>
            <xdr:cNvPr id="2" name="グループ化 1"/>
            <xdr:cNvGrpSpPr/>
          </xdr:nvGrpSpPr>
          <xdr:grpSpPr>
            <a:xfrm>
              <a:off x="1743075" y="647065"/>
              <a:ext cx="285750" cy="706120"/>
              <a:chOff x="1743075" y="590551"/>
              <a:chExt cx="285750" cy="561974"/>
            </a:xfrm>
          </xdr:grpSpPr>
          <xdr:sp textlink="">
            <xdr:nvSpPr>
              <xdr:cNvPr id="49153" name="チェック 1" hidden="1">
                <a:extLst>
                  <a:ext uri="{63B3BB69-23CF-44E3-9099-C40C66FF867C}">
                    <a14:compatExt spid="_x0000_s49153"/>
                  </a:ext>
                </a:extLst>
              </xdr:cNvPr>
              <xdr:cNvSpPr>
                <a:spLocks noRot="1" noChangeShapeType="1"/>
              </xdr:cNvSpPr>
            </xdr:nvSpPr>
            <xdr:spPr>
              <a:xfrm>
                <a:off x="1743075" y="590551"/>
                <a:ext cx="285750" cy="257175"/>
              </a:xfrm>
              <a:prstGeom prst="rect"/>
            </xdr:spPr>
          </xdr:sp>
          <xdr:sp textlink="">
            <xdr:nvSpPr>
              <xdr:cNvPr id="49154" name="チェック 2" hidden="1">
                <a:extLst>
                  <a:ext uri="{63B3BB69-23CF-44E3-9099-C40C66FF867C}">
                    <a14:compatExt spid="_x0000_s49154"/>
                  </a:ext>
                </a:extLst>
              </xdr:cNvPr>
              <xdr:cNvSpPr>
                <a:spLocks noRot="1" noChangeShapeType="1"/>
              </xdr:cNvSpPr>
            </xdr:nvSpPr>
            <xdr:spPr>
              <a:xfrm>
                <a:off x="1743075" y="895350"/>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142875</xdr:colOff>
          <xdr:row>3</xdr:row>
          <xdr:rowOff>94615</xdr:rowOff>
        </xdr:from>
        <xdr:to xmlns:xdr="http://schemas.openxmlformats.org/drawingml/2006/spreadsheetDrawing">
          <xdr:col>2</xdr:col>
          <xdr:colOff>428625</xdr:colOff>
          <xdr:row>4</xdr:row>
          <xdr:rowOff>353060</xdr:rowOff>
        </xdr:to>
        <xdr:grpSp>
          <xdr:nvGrpSpPr>
            <xdr:cNvPr id="8" name="グループ化 7"/>
            <xdr:cNvGrpSpPr/>
          </xdr:nvGrpSpPr>
          <xdr:grpSpPr>
            <a:xfrm>
              <a:off x="2638425" y="647065"/>
              <a:ext cx="285750" cy="706120"/>
              <a:chOff x="1743075" y="590551"/>
              <a:chExt cx="285750" cy="561974"/>
            </a:xfrm>
          </xdr:grpSpPr>
          <xdr:sp textlink="">
            <xdr:nvSpPr>
              <xdr:cNvPr id="49157" name="チェック 5" hidden="1">
                <a:extLst>
                  <a:ext uri="{63B3BB69-23CF-44E3-9099-C40C66FF867C}">
                    <a14:compatExt spid="_x0000_s49157"/>
                  </a:ext>
                </a:extLst>
              </xdr:cNvPr>
              <xdr:cNvSpPr>
                <a:spLocks noRot="1" noChangeShapeType="1"/>
              </xdr:cNvSpPr>
            </xdr:nvSpPr>
            <xdr:spPr>
              <a:xfrm>
                <a:off x="1743075" y="590551"/>
                <a:ext cx="285750" cy="257175"/>
              </a:xfrm>
              <a:prstGeom prst="rect"/>
            </xdr:spPr>
          </xdr:sp>
          <xdr:sp textlink="">
            <xdr:nvSpPr>
              <xdr:cNvPr id="49158" name="チェック 6" hidden="1">
                <a:extLst>
                  <a:ext uri="{63B3BB69-23CF-44E3-9099-C40C66FF867C}">
                    <a14:compatExt spid="_x0000_s49158"/>
                  </a:ext>
                </a:extLst>
              </xdr:cNvPr>
              <xdr:cNvSpPr>
                <a:spLocks noRot="1" noChangeShapeType="1"/>
              </xdr:cNvSpPr>
            </xdr:nvSpPr>
            <xdr:spPr>
              <a:xfrm>
                <a:off x="1743075" y="895350"/>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8</xdr:row>
          <xdr:rowOff>114935</xdr:rowOff>
        </xdr:from>
        <xdr:to xmlns:xdr="http://schemas.openxmlformats.org/drawingml/2006/spreadsheetDrawing">
          <xdr:col>2</xdr:col>
          <xdr:colOff>95250</xdr:colOff>
          <xdr:row>8</xdr:row>
          <xdr:rowOff>313690</xdr:rowOff>
        </xdr:to>
        <xdr:grpSp>
          <xdr:nvGrpSpPr>
            <xdr:cNvPr id="3" name="グループ化 2"/>
            <xdr:cNvGrpSpPr/>
          </xdr:nvGrpSpPr>
          <xdr:grpSpPr>
            <a:xfrm>
              <a:off x="1724660" y="2477135"/>
              <a:ext cx="866140" cy="198755"/>
              <a:chOff x="1743075" y="3609975"/>
              <a:chExt cx="866775" cy="257175"/>
            </a:xfrm>
          </xdr:grpSpPr>
          <xdr:sp textlink="">
            <xdr:nvSpPr>
              <xdr:cNvPr id="49159" name="チェック 7" hidden="1">
                <a:extLst>
                  <a:ext uri="{63B3BB69-23CF-44E3-9099-C40C66FF867C}">
                    <a14:compatExt spid="_x0000_s49159"/>
                  </a:ext>
                </a:extLst>
              </xdr:cNvPr>
              <xdr:cNvSpPr>
                <a:spLocks noRot="1" noChangeShapeType="1"/>
              </xdr:cNvSpPr>
            </xdr:nvSpPr>
            <xdr:spPr>
              <a:xfrm>
                <a:off x="1743075" y="3609975"/>
                <a:ext cx="285750" cy="257175"/>
              </a:xfrm>
              <a:prstGeom prst="rect"/>
            </xdr:spPr>
          </xdr:sp>
          <xdr:sp textlink="">
            <xdr:nvSpPr>
              <xdr:cNvPr id="49160" name="チェック 8" hidden="1">
                <a:extLst>
                  <a:ext uri="{63B3BB69-23CF-44E3-9099-C40C66FF867C}">
                    <a14:compatExt spid="_x0000_s49160"/>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9</xdr:row>
          <xdr:rowOff>114935</xdr:rowOff>
        </xdr:from>
        <xdr:to xmlns:xdr="http://schemas.openxmlformats.org/drawingml/2006/spreadsheetDrawing">
          <xdr:col>2</xdr:col>
          <xdr:colOff>95250</xdr:colOff>
          <xdr:row>9</xdr:row>
          <xdr:rowOff>313690</xdr:rowOff>
        </xdr:to>
        <xdr:grpSp>
          <xdr:nvGrpSpPr>
            <xdr:cNvPr id="15" name="グループ化 14"/>
            <xdr:cNvGrpSpPr/>
          </xdr:nvGrpSpPr>
          <xdr:grpSpPr>
            <a:xfrm>
              <a:off x="1724660" y="2896235"/>
              <a:ext cx="866140" cy="198755"/>
              <a:chOff x="1743075" y="3609975"/>
              <a:chExt cx="866775" cy="257175"/>
            </a:xfrm>
          </xdr:grpSpPr>
          <xdr:sp textlink="">
            <xdr:nvSpPr>
              <xdr:cNvPr id="49161" name="チェック 9" hidden="1">
                <a:extLst>
                  <a:ext uri="{63B3BB69-23CF-44E3-9099-C40C66FF867C}">
                    <a14:compatExt spid="_x0000_s49161"/>
                  </a:ext>
                </a:extLst>
              </xdr:cNvPr>
              <xdr:cNvSpPr>
                <a:spLocks noRot="1" noChangeShapeType="1"/>
              </xdr:cNvSpPr>
            </xdr:nvSpPr>
            <xdr:spPr>
              <a:xfrm>
                <a:off x="1743075" y="3609975"/>
                <a:ext cx="285750" cy="257175"/>
              </a:xfrm>
              <a:prstGeom prst="rect"/>
            </xdr:spPr>
          </xdr:sp>
          <xdr:sp textlink="">
            <xdr:nvSpPr>
              <xdr:cNvPr id="49162" name="チェック 10" hidden="1">
                <a:extLst>
                  <a:ext uri="{63B3BB69-23CF-44E3-9099-C40C66FF867C}">
                    <a14:compatExt spid="_x0000_s49162"/>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10</xdr:row>
          <xdr:rowOff>114935</xdr:rowOff>
        </xdr:from>
        <xdr:to xmlns:xdr="http://schemas.openxmlformats.org/drawingml/2006/spreadsheetDrawing">
          <xdr:col>2</xdr:col>
          <xdr:colOff>95250</xdr:colOff>
          <xdr:row>10</xdr:row>
          <xdr:rowOff>313690</xdr:rowOff>
        </xdr:to>
        <xdr:grpSp>
          <xdr:nvGrpSpPr>
            <xdr:cNvPr id="18" name="グループ化 17"/>
            <xdr:cNvGrpSpPr/>
          </xdr:nvGrpSpPr>
          <xdr:grpSpPr>
            <a:xfrm>
              <a:off x="1724660" y="3315335"/>
              <a:ext cx="866140" cy="198755"/>
              <a:chOff x="1743075" y="3609975"/>
              <a:chExt cx="866775" cy="257175"/>
            </a:xfrm>
          </xdr:grpSpPr>
          <xdr:sp textlink="">
            <xdr:nvSpPr>
              <xdr:cNvPr id="49163" name="チェック 11" hidden="1">
                <a:extLst>
                  <a:ext uri="{63B3BB69-23CF-44E3-9099-C40C66FF867C}">
                    <a14:compatExt spid="_x0000_s49163"/>
                  </a:ext>
                </a:extLst>
              </xdr:cNvPr>
              <xdr:cNvSpPr>
                <a:spLocks noRot="1" noChangeShapeType="1"/>
              </xdr:cNvSpPr>
            </xdr:nvSpPr>
            <xdr:spPr>
              <a:xfrm>
                <a:off x="1743075" y="3609975"/>
                <a:ext cx="285750" cy="257175"/>
              </a:xfrm>
              <a:prstGeom prst="rect"/>
            </xdr:spPr>
          </xdr:sp>
          <xdr:sp textlink="">
            <xdr:nvSpPr>
              <xdr:cNvPr id="49164" name="チェック 12" hidden="1">
                <a:extLst>
                  <a:ext uri="{63B3BB69-23CF-44E3-9099-C40C66FF867C}">
                    <a14:compatExt spid="_x0000_s49164"/>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11</xdr:row>
          <xdr:rowOff>114935</xdr:rowOff>
        </xdr:from>
        <xdr:to xmlns:xdr="http://schemas.openxmlformats.org/drawingml/2006/spreadsheetDrawing">
          <xdr:col>2</xdr:col>
          <xdr:colOff>95250</xdr:colOff>
          <xdr:row>11</xdr:row>
          <xdr:rowOff>313690</xdr:rowOff>
        </xdr:to>
        <xdr:grpSp>
          <xdr:nvGrpSpPr>
            <xdr:cNvPr id="21" name="グループ化 20"/>
            <xdr:cNvGrpSpPr/>
          </xdr:nvGrpSpPr>
          <xdr:grpSpPr>
            <a:xfrm>
              <a:off x="1724660" y="3734435"/>
              <a:ext cx="866140" cy="198755"/>
              <a:chOff x="1743075" y="3609975"/>
              <a:chExt cx="866775" cy="257175"/>
            </a:xfrm>
          </xdr:grpSpPr>
          <xdr:sp textlink="">
            <xdr:nvSpPr>
              <xdr:cNvPr id="49165" name="チェック 13" hidden="1">
                <a:extLst>
                  <a:ext uri="{63B3BB69-23CF-44E3-9099-C40C66FF867C}">
                    <a14:compatExt spid="_x0000_s49165"/>
                  </a:ext>
                </a:extLst>
              </xdr:cNvPr>
              <xdr:cNvSpPr>
                <a:spLocks noRot="1" noChangeShapeType="1"/>
              </xdr:cNvSpPr>
            </xdr:nvSpPr>
            <xdr:spPr>
              <a:xfrm>
                <a:off x="1743075" y="3609975"/>
                <a:ext cx="285750" cy="257175"/>
              </a:xfrm>
              <a:prstGeom prst="rect"/>
            </xdr:spPr>
          </xdr:sp>
          <xdr:sp textlink="">
            <xdr:nvSpPr>
              <xdr:cNvPr id="49166" name="チェック 14" hidden="1">
                <a:extLst>
                  <a:ext uri="{63B3BB69-23CF-44E3-9099-C40C66FF867C}">
                    <a14:compatExt spid="_x0000_s49166"/>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8</xdr:row>
          <xdr:rowOff>123190</xdr:rowOff>
        </xdr:from>
        <xdr:to xmlns:xdr="http://schemas.openxmlformats.org/drawingml/2006/spreadsheetDrawing">
          <xdr:col>6</xdr:col>
          <xdr:colOff>789940</xdr:colOff>
          <xdr:row>8</xdr:row>
          <xdr:rowOff>323850</xdr:rowOff>
        </xdr:to>
        <xdr:grpSp>
          <xdr:nvGrpSpPr>
            <xdr:cNvPr id="24" name="グループ化 23"/>
            <xdr:cNvGrpSpPr/>
          </xdr:nvGrpSpPr>
          <xdr:grpSpPr>
            <a:xfrm>
              <a:off x="5629275" y="2485390"/>
              <a:ext cx="789940" cy="200660"/>
              <a:chOff x="1743096" y="3609975"/>
              <a:chExt cx="866775" cy="257175"/>
            </a:xfrm>
          </xdr:grpSpPr>
          <xdr:sp textlink="">
            <xdr:nvSpPr>
              <xdr:cNvPr id="49167" name="チェック 15" hidden="1">
                <a:extLst>
                  <a:ext uri="{63B3BB69-23CF-44E3-9099-C40C66FF867C}">
                    <a14:compatExt spid="_x0000_s49167"/>
                  </a:ext>
                </a:extLst>
              </xdr:cNvPr>
              <xdr:cNvSpPr>
                <a:spLocks noRot="1" noChangeShapeType="1"/>
              </xdr:cNvSpPr>
            </xdr:nvSpPr>
            <xdr:spPr>
              <a:xfrm>
                <a:off x="1743096" y="3609975"/>
                <a:ext cx="285750" cy="257175"/>
              </a:xfrm>
              <a:prstGeom prst="rect"/>
            </xdr:spPr>
          </xdr:sp>
          <xdr:sp textlink="">
            <xdr:nvSpPr>
              <xdr:cNvPr id="49168" name="チェック 16" hidden="1">
                <a:extLst>
                  <a:ext uri="{63B3BB69-23CF-44E3-9099-C40C66FF867C}">
                    <a14:compatExt spid="_x0000_s49168"/>
                  </a:ext>
                </a:extLst>
              </xdr:cNvPr>
              <xdr:cNvSpPr>
                <a:spLocks noRot="1" noChangeShapeType="1"/>
              </xdr:cNvSpPr>
            </xdr:nvSpPr>
            <xdr:spPr>
              <a:xfrm>
                <a:off x="2324121"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9</xdr:row>
          <xdr:rowOff>123190</xdr:rowOff>
        </xdr:from>
        <xdr:to xmlns:xdr="http://schemas.openxmlformats.org/drawingml/2006/spreadsheetDrawing">
          <xdr:col>6</xdr:col>
          <xdr:colOff>789940</xdr:colOff>
          <xdr:row>9</xdr:row>
          <xdr:rowOff>323850</xdr:rowOff>
        </xdr:to>
        <xdr:grpSp>
          <xdr:nvGrpSpPr>
            <xdr:cNvPr id="27" name="グループ化 26"/>
            <xdr:cNvGrpSpPr/>
          </xdr:nvGrpSpPr>
          <xdr:grpSpPr>
            <a:xfrm>
              <a:off x="5629275" y="2904490"/>
              <a:ext cx="789940" cy="200660"/>
              <a:chOff x="1743096" y="3609975"/>
              <a:chExt cx="866775" cy="257175"/>
            </a:xfrm>
          </xdr:grpSpPr>
          <xdr:sp textlink="">
            <xdr:nvSpPr>
              <xdr:cNvPr id="49169" name="チェック 17" hidden="1">
                <a:extLst>
                  <a:ext uri="{63B3BB69-23CF-44E3-9099-C40C66FF867C}">
                    <a14:compatExt spid="_x0000_s49169"/>
                  </a:ext>
                </a:extLst>
              </xdr:cNvPr>
              <xdr:cNvSpPr>
                <a:spLocks noRot="1" noChangeShapeType="1"/>
              </xdr:cNvSpPr>
            </xdr:nvSpPr>
            <xdr:spPr>
              <a:xfrm>
                <a:off x="1743096" y="3609975"/>
                <a:ext cx="285750" cy="257175"/>
              </a:xfrm>
              <a:prstGeom prst="rect"/>
            </xdr:spPr>
          </xdr:sp>
          <xdr:sp textlink="">
            <xdr:nvSpPr>
              <xdr:cNvPr id="49170" name="チェック 18" hidden="1">
                <a:extLst>
                  <a:ext uri="{63B3BB69-23CF-44E3-9099-C40C66FF867C}">
                    <a14:compatExt spid="_x0000_s49170"/>
                  </a:ext>
                </a:extLst>
              </xdr:cNvPr>
              <xdr:cNvSpPr>
                <a:spLocks noRot="1" noChangeShapeType="1"/>
              </xdr:cNvSpPr>
            </xdr:nvSpPr>
            <xdr:spPr>
              <a:xfrm>
                <a:off x="2324121"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10</xdr:row>
          <xdr:rowOff>123190</xdr:rowOff>
        </xdr:from>
        <xdr:to xmlns:xdr="http://schemas.openxmlformats.org/drawingml/2006/spreadsheetDrawing">
          <xdr:col>6</xdr:col>
          <xdr:colOff>789940</xdr:colOff>
          <xdr:row>10</xdr:row>
          <xdr:rowOff>323850</xdr:rowOff>
        </xdr:to>
        <xdr:grpSp>
          <xdr:nvGrpSpPr>
            <xdr:cNvPr id="30" name="グループ化 29"/>
            <xdr:cNvGrpSpPr/>
          </xdr:nvGrpSpPr>
          <xdr:grpSpPr>
            <a:xfrm>
              <a:off x="5629275" y="3323590"/>
              <a:ext cx="789940" cy="200660"/>
              <a:chOff x="1743096" y="3609975"/>
              <a:chExt cx="866775" cy="257175"/>
            </a:xfrm>
          </xdr:grpSpPr>
          <xdr:sp textlink="">
            <xdr:nvSpPr>
              <xdr:cNvPr id="49171" name="チェック 19" hidden="1">
                <a:extLst>
                  <a:ext uri="{63B3BB69-23CF-44E3-9099-C40C66FF867C}">
                    <a14:compatExt spid="_x0000_s49171"/>
                  </a:ext>
                </a:extLst>
              </xdr:cNvPr>
              <xdr:cNvSpPr>
                <a:spLocks noRot="1" noChangeShapeType="1"/>
              </xdr:cNvSpPr>
            </xdr:nvSpPr>
            <xdr:spPr>
              <a:xfrm>
                <a:off x="1743096" y="3609975"/>
                <a:ext cx="285750" cy="257175"/>
              </a:xfrm>
              <a:prstGeom prst="rect"/>
            </xdr:spPr>
          </xdr:sp>
          <xdr:sp textlink="">
            <xdr:nvSpPr>
              <xdr:cNvPr id="49172" name="チェック 20" hidden="1">
                <a:extLst>
                  <a:ext uri="{63B3BB69-23CF-44E3-9099-C40C66FF867C}">
                    <a14:compatExt spid="_x0000_s49172"/>
                  </a:ext>
                </a:extLst>
              </xdr:cNvPr>
              <xdr:cNvSpPr>
                <a:spLocks noRot="1" noChangeShapeType="1"/>
              </xdr:cNvSpPr>
            </xdr:nvSpPr>
            <xdr:spPr>
              <a:xfrm>
                <a:off x="2324121"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11</xdr:row>
          <xdr:rowOff>123190</xdr:rowOff>
        </xdr:from>
        <xdr:to xmlns:xdr="http://schemas.openxmlformats.org/drawingml/2006/spreadsheetDrawing">
          <xdr:col>6</xdr:col>
          <xdr:colOff>789940</xdr:colOff>
          <xdr:row>11</xdr:row>
          <xdr:rowOff>323850</xdr:rowOff>
        </xdr:to>
        <xdr:grpSp>
          <xdr:nvGrpSpPr>
            <xdr:cNvPr id="33" name="グループ化 32"/>
            <xdr:cNvGrpSpPr/>
          </xdr:nvGrpSpPr>
          <xdr:grpSpPr>
            <a:xfrm>
              <a:off x="5629275" y="3742690"/>
              <a:ext cx="789940" cy="200660"/>
              <a:chOff x="1743096" y="3609975"/>
              <a:chExt cx="866775" cy="257175"/>
            </a:xfrm>
          </xdr:grpSpPr>
          <xdr:sp textlink="">
            <xdr:nvSpPr>
              <xdr:cNvPr id="49173" name="チェック 21" hidden="1">
                <a:extLst>
                  <a:ext uri="{63B3BB69-23CF-44E3-9099-C40C66FF867C}">
                    <a14:compatExt spid="_x0000_s49173"/>
                  </a:ext>
                </a:extLst>
              </xdr:cNvPr>
              <xdr:cNvSpPr>
                <a:spLocks noRot="1" noChangeShapeType="1"/>
              </xdr:cNvSpPr>
            </xdr:nvSpPr>
            <xdr:spPr>
              <a:xfrm>
                <a:off x="1743096" y="3609975"/>
                <a:ext cx="285750" cy="257175"/>
              </a:xfrm>
              <a:prstGeom prst="rect"/>
            </xdr:spPr>
          </xdr:sp>
          <xdr:sp textlink="">
            <xdr:nvSpPr>
              <xdr:cNvPr id="49174" name="チェック 22" hidden="1">
                <a:extLst>
                  <a:ext uri="{63B3BB69-23CF-44E3-9099-C40C66FF867C}">
                    <a14:compatExt spid="_x0000_s49174"/>
                  </a:ext>
                </a:extLst>
              </xdr:cNvPr>
              <xdr:cNvSpPr>
                <a:spLocks noRot="1" noChangeShapeType="1"/>
              </xdr:cNvSpPr>
            </xdr:nvSpPr>
            <xdr:spPr>
              <a:xfrm>
                <a:off x="2324121"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9</xdr:row>
          <xdr:rowOff>114935</xdr:rowOff>
        </xdr:from>
        <xdr:to xmlns:xdr="http://schemas.openxmlformats.org/drawingml/2006/spreadsheetDrawing">
          <xdr:col>2</xdr:col>
          <xdr:colOff>95250</xdr:colOff>
          <xdr:row>9</xdr:row>
          <xdr:rowOff>313690</xdr:rowOff>
        </xdr:to>
        <xdr:grpSp>
          <xdr:nvGrpSpPr>
            <xdr:cNvPr id="32" name="グループ化 31"/>
            <xdr:cNvGrpSpPr/>
          </xdr:nvGrpSpPr>
          <xdr:grpSpPr>
            <a:xfrm>
              <a:off x="1724660" y="2896235"/>
              <a:ext cx="866140" cy="198755"/>
              <a:chOff x="1743075" y="3609975"/>
              <a:chExt cx="866775" cy="257175"/>
            </a:xfrm>
          </xdr:grpSpPr>
          <xdr:sp textlink="">
            <xdr:nvSpPr>
              <xdr:cNvPr id="49175" name="チェック 23" hidden="1">
                <a:extLst>
                  <a:ext uri="{63B3BB69-23CF-44E3-9099-C40C66FF867C}">
                    <a14:compatExt spid="_x0000_s49175"/>
                  </a:ext>
                </a:extLst>
              </xdr:cNvPr>
              <xdr:cNvSpPr>
                <a:spLocks noRot="1" noChangeShapeType="1"/>
              </xdr:cNvSpPr>
            </xdr:nvSpPr>
            <xdr:spPr>
              <a:xfrm>
                <a:off x="1743075" y="3609975"/>
                <a:ext cx="285750" cy="257175"/>
              </a:xfrm>
              <a:prstGeom prst="rect"/>
            </xdr:spPr>
          </xdr:sp>
          <xdr:sp textlink="">
            <xdr:nvSpPr>
              <xdr:cNvPr id="49176" name="チェック 24" hidden="1">
                <a:extLst>
                  <a:ext uri="{63B3BB69-23CF-44E3-9099-C40C66FF867C}">
                    <a14:compatExt spid="_x0000_s49176"/>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10</xdr:row>
          <xdr:rowOff>114935</xdr:rowOff>
        </xdr:from>
        <xdr:to xmlns:xdr="http://schemas.openxmlformats.org/drawingml/2006/spreadsheetDrawing">
          <xdr:col>2</xdr:col>
          <xdr:colOff>95250</xdr:colOff>
          <xdr:row>10</xdr:row>
          <xdr:rowOff>313690</xdr:rowOff>
        </xdr:to>
        <xdr:grpSp>
          <xdr:nvGrpSpPr>
            <xdr:cNvPr id="35" name="グループ化 34"/>
            <xdr:cNvGrpSpPr/>
          </xdr:nvGrpSpPr>
          <xdr:grpSpPr>
            <a:xfrm>
              <a:off x="1724660" y="3315335"/>
              <a:ext cx="866140" cy="198755"/>
              <a:chOff x="1743075" y="3609975"/>
              <a:chExt cx="866775" cy="257175"/>
            </a:xfrm>
          </xdr:grpSpPr>
          <xdr:sp textlink="">
            <xdr:nvSpPr>
              <xdr:cNvPr id="49177" name="チェック 25" hidden="1">
                <a:extLst>
                  <a:ext uri="{63B3BB69-23CF-44E3-9099-C40C66FF867C}">
                    <a14:compatExt spid="_x0000_s49177"/>
                  </a:ext>
                </a:extLst>
              </xdr:cNvPr>
              <xdr:cNvSpPr>
                <a:spLocks noRot="1" noChangeShapeType="1"/>
              </xdr:cNvSpPr>
            </xdr:nvSpPr>
            <xdr:spPr>
              <a:xfrm>
                <a:off x="1743075" y="3609975"/>
                <a:ext cx="285750" cy="257175"/>
              </a:xfrm>
              <a:prstGeom prst="rect"/>
            </xdr:spPr>
          </xdr:sp>
          <xdr:sp textlink="">
            <xdr:nvSpPr>
              <xdr:cNvPr id="49178" name="チェック 26" hidden="1">
                <a:extLst>
                  <a:ext uri="{63B3BB69-23CF-44E3-9099-C40C66FF867C}">
                    <a14:compatExt spid="_x0000_s49178"/>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11</xdr:row>
          <xdr:rowOff>114935</xdr:rowOff>
        </xdr:from>
        <xdr:to xmlns:xdr="http://schemas.openxmlformats.org/drawingml/2006/spreadsheetDrawing">
          <xdr:col>2</xdr:col>
          <xdr:colOff>95250</xdr:colOff>
          <xdr:row>11</xdr:row>
          <xdr:rowOff>313690</xdr:rowOff>
        </xdr:to>
        <xdr:grpSp>
          <xdr:nvGrpSpPr>
            <xdr:cNvPr id="38" name="グループ化 37"/>
            <xdr:cNvGrpSpPr/>
          </xdr:nvGrpSpPr>
          <xdr:grpSpPr>
            <a:xfrm>
              <a:off x="1724660" y="3734435"/>
              <a:ext cx="866140" cy="198755"/>
              <a:chOff x="1743075" y="3609975"/>
              <a:chExt cx="866775" cy="257175"/>
            </a:xfrm>
          </xdr:grpSpPr>
          <xdr:sp textlink="">
            <xdr:nvSpPr>
              <xdr:cNvPr id="49179" name="チェック 27" hidden="1">
                <a:extLst>
                  <a:ext uri="{63B3BB69-23CF-44E3-9099-C40C66FF867C}">
                    <a14:compatExt spid="_x0000_s49179"/>
                  </a:ext>
                </a:extLst>
              </xdr:cNvPr>
              <xdr:cNvSpPr>
                <a:spLocks noRot="1" noChangeShapeType="1"/>
              </xdr:cNvSpPr>
            </xdr:nvSpPr>
            <xdr:spPr>
              <a:xfrm>
                <a:off x="1743075" y="3609975"/>
                <a:ext cx="285750" cy="257175"/>
              </a:xfrm>
              <a:prstGeom prst="rect"/>
            </xdr:spPr>
          </xdr:sp>
          <xdr:sp textlink="">
            <xdr:nvSpPr>
              <xdr:cNvPr id="49180" name="チェック 28" hidden="1">
                <a:extLst>
                  <a:ext uri="{63B3BB69-23CF-44E3-9099-C40C66FF867C}">
                    <a14:compatExt spid="_x0000_s49180"/>
                  </a:ext>
                </a:extLst>
              </xdr:cNvPr>
              <xdr:cNvSpPr>
                <a:spLocks noRot="1" noChangeShapeType="1"/>
              </xdr:cNvSpPr>
            </xdr:nvSpPr>
            <xdr:spPr>
              <a:xfrm>
                <a:off x="2324100" y="3609975"/>
                <a:ext cx="285750" cy="257175"/>
              </a:xfrm>
              <a:prstGeom prst="rec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95250</xdr:colOff>
          <xdr:row>8</xdr:row>
          <xdr:rowOff>0</xdr:rowOff>
        </xdr:from>
        <xdr:to xmlns:xdr="http://schemas.openxmlformats.org/drawingml/2006/spreadsheetDrawing">
          <xdr:col>8</xdr:col>
          <xdr:colOff>161925</xdr:colOff>
          <xdr:row>9</xdr:row>
          <xdr:rowOff>57150</xdr:rowOff>
        </xdr:to>
        <xdr:sp textlink="">
          <xdr:nvSpPr>
            <xdr:cNvPr id="25601" name="チェック 1" hidden="1">
              <a:extLst>
                <a:ext uri="{63B3BB69-23CF-44E3-9099-C40C66FF867C}">
                  <a14:compatExt spid="_x0000_s25601"/>
                </a:ext>
              </a:extLst>
            </xdr:cNvPr>
            <xdr:cNvSpPr>
              <a:spLocks noRot="1" noChangeShapeType="1"/>
            </xdr:cNvSpPr>
          </xdr:nvSpPr>
          <xdr:spPr>
            <a:xfrm>
              <a:off x="2076450" y="1609725"/>
              <a:ext cx="10191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95250</xdr:colOff>
          <xdr:row>5</xdr:row>
          <xdr:rowOff>228600</xdr:rowOff>
        </xdr:from>
        <xdr:to xmlns:xdr="http://schemas.openxmlformats.org/drawingml/2006/spreadsheetDrawing">
          <xdr:col>8</xdr:col>
          <xdr:colOff>161925</xdr:colOff>
          <xdr:row>7</xdr:row>
          <xdr:rowOff>47625</xdr:rowOff>
        </xdr:to>
        <xdr:sp textlink="">
          <xdr:nvSpPr>
            <xdr:cNvPr id="25602" name="チェック 2" hidden="1">
              <a:extLst>
                <a:ext uri="{63B3BB69-23CF-44E3-9099-C40C66FF867C}">
                  <a14:compatExt spid="_x0000_s25602"/>
                </a:ext>
              </a:extLst>
            </xdr:cNvPr>
            <xdr:cNvSpPr>
              <a:spLocks noRot="1" noChangeShapeType="1"/>
            </xdr:cNvSpPr>
          </xdr:nvSpPr>
          <xdr:spPr>
            <a:xfrm>
              <a:off x="2076450" y="1123950"/>
              <a:ext cx="10191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190500</xdr:colOff>
          <xdr:row>12</xdr:row>
          <xdr:rowOff>57150</xdr:rowOff>
        </xdr:from>
        <xdr:to xmlns:xdr="http://schemas.openxmlformats.org/drawingml/2006/spreadsheetDrawing">
          <xdr:col>18</xdr:col>
          <xdr:colOff>209550</xdr:colOff>
          <xdr:row>12</xdr:row>
          <xdr:rowOff>208915</xdr:rowOff>
        </xdr:to>
        <xdr:grpSp>
          <xdr:nvGrpSpPr>
            <xdr:cNvPr id="4" name="グループ化 3"/>
            <xdr:cNvGrpSpPr/>
          </xdr:nvGrpSpPr>
          <xdr:grpSpPr>
            <a:xfrm>
              <a:off x="4314825" y="2619375"/>
              <a:ext cx="1209675" cy="151765"/>
              <a:chOff x="2971800" y="3476741"/>
              <a:chExt cx="1209675" cy="295294"/>
            </a:xfrm>
          </xdr:grpSpPr>
          <xdr:sp textlink="">
            <xdr:nvSpPr>
              <xdr:cNvPr id="25603" name="チェック 3" hidden="1">
                <a:extLst>
                  <a:ext uri="{63B3BB69-23CF-44E3-9099-C40C66FF867C}">
                    <a14:compatExt spid="_x0000_s25603"/>
                  </a:ext>
                </a:extLst>
              </xdr:cNvPr>
              <xdr:cNvSpPr>
                <a:spLocks noRot="1" noChangeShapeType="1"/>
              </xdr:cNvSpPr>
            </xdr:nvSpPr>
            <xdr:spPr>
              <a:xfrm>
                <a:off x="2971800" y="3476760"/>
                <a:ext cx="561975" cy="295275"/>
              </a:xfrm>
              <a:prstGeom prst="rect"/>
            </xdr:spPr>
          </xdr:sp>
          <xdr:sp textlink="">
            <xdr:nvSpPr>
              <xdr:cNvPr id="25604" name="チェック 4" hidden="1">
                <a:extLst>
                  <a:ext uri="{63B3BB69-23CF-44E3-9099-C40C66FF867C}">
                    <a14:compatExt spid="_x0000_s25604"/>
                  </a:ext>
                </a:extLst>
              </xdr:cNvPr>
              <xdr:cNvSpPr>
                <a:spLocks noRot="1" noChangeShapeType="1"/>
              </xdr:cNvSpPr>
            </xdr:nvSpPr>
            <xdr:spPr>
              <a:xfrm>
                <a:off x="3619500" y="3476741"/>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142875</xdr:colOff>
          <xdr:row>12</xdr:row>
          <xdr:rowOff>47625</xdr:rowOff>
        </xdr:from>
        <xdr:to xmlns:xdr="http://schemas.openxmlformats.org/drawingml/2006/spreadsheetDrawing">
          <xdr:col>33</xdr:col>
          <xdr:colOff>161925</xdr:colOff>
          <xdr:row>12</xdr:row>
          <xdr:rowOff>200025</xdr:rowOff>
        </xdr:to>
        <xdr:grpSp>
          <xdr:nvGrpSpPr>
            <xdr:cNvPr id="7" name="グループ化 6"/>
            <xdr:cNvGrpSpPr/>
          </xdr:nvGrpSpPr>
          <xdr:grpSpPr>
            <a:xfrm>
              <a:off x="7839075" y="2609850"/>
              <a:ext cx="1209675" cy="152400"/>
              <a:chOff x="2971800" y="3476741"/>
              <a:chExt cx="1209675" cy="295294"/>
            </a:xfrm>
          </xdr:grpSpPr>
          <xdr:sp textlink="">
            <xdr:nvSpPr>
              <xdr:cNvPr id="25605" name="チェック 5" hidden="1">
                <a:extLst>
                  <a:ext uri="{63B3BB69-23CF-44E3-9099-C40C66FF867C}">
                    <a14:compatExt spid="_x0000_s25605"/>
                  </a:ext>
                </a:extLst>
              </xdr:cNvPr>
              <xdr:cNvSpPr>
                <a:spLocks noRot="1" noChangeShapeType="1"/>
              </xdr:cNvSpPr>
            </xdr:nvSpPr>
            <xdr:spPr>
              <a:xfrm>
                <a:off x="2971800" y="3476760"/>
                <a:ext cx="561975" cy="295275"/>
              </a:xfrm>
              <a:prstGeom prst="rect"/>
            </xdr:spPr>
          </xdr:sp>
          <xdr:sp textlink="">
            <xdr:nvSpPr>
              <xdr:cNvPr id="25606" name="チェック 6" hidden="1">
                <a:extLst>
                  <a:ext uri="{63B3BB69-23CF-44E3-9099-C40C66FF867C}">
                    <a14:compatExt spid="_x0000_s25606"/>
                  </a:ext>
                </a:extLst>
              </xdr:cNvPr>
              <xdr:cNvSpPr>
                <a:spLocks noRot="1" noChangeShapeType="1"/>
              </xdr:cNvSpPr>
            </xdr:nvSpPr>
            <xdr:spPr>
              <a:xfrm>
                <a:off x="3619500" y="3476741"/>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22</xdr:row>
          <xdr:rowOff>47625</xdr:rowOff>
        </xdr:from>
        <xdr:to xmlns:xdr="http://schemas.openxmlformats.org/drawingml/2006/spreadsheetDrawing">
          <xdr:col>9</xdr:col>
          <xdr:colOff>114300</xdr:colOff>
          <xdr:row>22</xdr:row>
          <xdr:rowOff>200025</xdr:rowOff>
        </xdr:to>
        <xdr:grpSp>
          <xdr:nvGrpSpPr>
            <xdr:cNvPr id="10" name="グループ化 9"/>
            <xdr:cNvGrpSpPr/>
          </xdr:nvGrpSpPr>
          <xdr:grpSpPr>
            <a:xfrm>
              <a:off x="2076450" y="4991100"/>
              <a:ext cx="1209675" cy="152400"/>
              <a:chOff x="2971800" y="3476741"/>
              <a:chExt cx="1209675" cy="295294"/>
            </a:xfrm>
          </xdr:grpSpPr>
          <xdr:sp textlink="">
            <xdr:nvSpPr>
              <xdr:cNvPr id="25607" name="チェック 7" hidden="1">
                <a:extLst>
                  <a:ext uri="{63B3BB69-23CF-44E3-9099-C40C66FF867C}">
                    <a14:compatExt spid="_x0000_s25607"/>
                  </a:ext>
                </a:extLst>
              </xdr:cNvPr>
              <xdr:cNvSpPr>
                <a:spLocks noRot="1" noChangeShapeType="1"/>
              </xdr:cNvSpPr>
            </xdr:nvSpPr>
            <xdr:spPr>
              <a:xfrm>
                <a:off x="2971800" y="3476760"/>
                <a:ext cx="561975" cy="295275"/>
              </a:xfrm>
              <a:prstGeom prst="rect"/>
            </xdr:spPr>
          </xdr:sp>
          <xdr:sp textlink="">
            <xdr:nvSpPr>
              <xdr:cNvPr id="25608" name="チェック 8" hidden="1">
                <a:extLst>
                  <a:ext uri="{63B3BB69-23CF-44E3-9099-C40C66FF867C}">
                    <a14:compatExt spid="_x0000_s25608"/>
                  </a:ext>
                </a:extLst>
              </xdr:cNvPr>
              <xdr:cNvSpPr>
                <a:spLocks noRot="1" noChangeShapeType="1"/>
              </xdr:cNvSpPr>
            </xdr:nvSpPr>
            <xdr:spPr>
              <a:xfrm>
                <a:off x="3619500" y="3476741"/>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23</xdr:row>
          <xdr:rowOff>47625</xdr:rowOff>
        </xdr:from>
        <xdr:to xmlns:xdr="http://schemas.openxmlformats.org/drawingml/2006/spreadsheetDrawing">
          <xdr:col>9</xdr:col>
          <xdr:colOff>114300</xdr:colOff>
          <xdr:row>23</xdr:row>
          <xdr:rowOff>200025</xdr:rowOff>
        </xdr:to>
        <xdr:grpSp>
          <xdr:nvGrpSpPr>
            <xdr:cNvPr id="13" name="グループ化 12"/>
            <xdr:cNvGrpSpPr/>
          </xdr:nvGrpSpPr>
          <xdr:grpSpPr>
            <a:xfrm>
              <a:off x="2076450" y="5229225"/>
              <a:ext cx="1209675" cy="152400"/>
              <a:chOff x="2971800" y="3476741"/>
              <a:chExt cx="1209675" cy="295294"/>
            </a:xfrm>
          </xdr:grpSpPr>
          <xdr:sp textlink="">
            <xdr:nvSpPr>
              <xdr:cNvPr id="25609" name="チェック 9" hidden="1">
                <a:extLst>
                  <a:ext uri="{63B3BB69-23CF-44E3-9099-C40C66FF867C}">
                    <a14:compatExt spid="_x0000_s25609"/>
                  </a:ext>
                </a:extLst>
              </xdr:cNvPr>
              <xdr:cNvSpPr>
                <a:spLocks noRot="1" noChangeShapeType="1"/>
              </xdr:cNvSpPr>
            </xdr:nvSpPr>
            <xdr:spPr>
              <a:xfrm>
                <a:off x="2971800" y="3476760"/>
                <a:ext cx="561975" cy="295275"/>
              </a:xfrm>
              <a:prstGeom prst="rect"/>
            </xdr:spPr>
          </xdr:sp>
          <xdr:sp textlink="">
            <xdr:nvSpPr>
              <xdr:cNvPr id="25610" name="チェック 10" hidden="1">
                <a:extLst>
                  <a:ext uri="{63B3BB69-23CF-44E3-9099-C40C66FF867C}">
                    <a14:compatExt spid="_x0000_s25610"/>
                  </a:ext>
                </a:extLst>
              </xdr:cNvPr>
              <xdr:cNvSpPr>
                <a:spLocks noRot="1" noChangeShapeType="1"/>
              </xdr:cNvSpPr>
            </xdr:nvSpPr>
            <xdr:spPr>
              <a:xfrm>
                <a:off x="3619500" y="3476741"/>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24</xdr:row>
          <xdr:rowOff>29210</xdr:rowOff>
        </xdr:from>
        <xdr:to xmlns:xdr="http://schemas.openxmlformats.org/drawingml/2006/spreadsheetDrawing">
          <xdr:col>8</xdr:col>
          <xdr:colOff>219075</xdr:colOff>
          <xdr:row>24</xdr:row>
          <xdr:rowOff>219710</xdr:rowOff>
        </xdr:to>
        <xdr:grpSp>
          <xdr:nvGrpSpPr>
            <xdr:cNvPr id="16" name="グループ化 15"/>
            <xdr:cNvGrpSpPr/>
          </xdr:nvGrpSpPr>
          <xdr:grpSpPr>
            <a:xfrm>
              <a:off x="2076450" y="5448935"/>
              <a:ext cx="1076325" cy="190500"/>
              <a:chOff x="2076453" y="5429246"/>
              <a:chExt cx="1076319" cy="190500"/>
            </a:xfrm>
          </xdr:grpSpPr>
          <xdr:sp textlink="">
            <xdr:nvSpPr>
              <xdr:cNvPr id="25611" name="チェック 11" hidden="1">
                <a:extLst>
                  <a:ext uri="{63B3BB69-23CF-44E3-9099-C40C66FF867C}">
                    <a14:compatExt spid="_x0000_s25611"/>
                  </a:ext>
                </a:extLst>
              </xdr:cNvPr>
              <xdr:cNvSpPr>
                <a:spLocks noRot="1" noChangeShapeType="1"/>
              </xdr:cNvSpPr>
            </xdr:nvSpPr>
            <xdr:spPr>
              <a:xfrm>
                <a:off x="2076453" y="5448300"/>
                <a:ext cx="438150" cy="142876"/>
              </a:xfrm>
              <a:prstGeom prst="rect"/>
            </xdr:spPr>
          </xdr:sp>
          <xdr:sp textlink="">
            <xdr:nvSpPr>
              <xdr:cNvPr id="25612" name="チェック 12" hidden="1">
                <a:extLst>
                  <a:ext uri="{63B3BB69-23CF-44E3-9099-C40C66FF867C}">
                    <a14:compatExt spid="_x0000_s25612"/>
                  </a:ext>
                </a:extLst>
              </xdr:cNvPr>
              <xdr:cNvSpPr>
                <a:spLocks noRot="1" noChangeShapeType="1"/>
              </xdr:cNvSpPr>
            </xdr:nvSpPr>
            <xdr:spPr>
              <a:xfrm>
                <a:off x="2733673" y="5429246"/>
                <a:ext cx="419099" cy="190500"/>
              </a:xfrm>
              <a:prstGeom prst="rec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14</xdr:row>
          <xdr:rowOff>9525</xdr:rowOff>
        </xdr:from>
        <xdr:to xmlns:xdr="http://schemas.openxmlformats.org/drawingml/2006/spreadsheetDrawing">
          <xdr:col>20</xdr:col>
          <xdr:colOff>0</xdr:colOff>
          <xdr:row>15</xdr:row>
          <xdr:rowOff>19685</xdr:rowOff>
        </xdr:to>
        <xdr:sp textlink="">
          <xdr:nvSpPr>
            <xdr:cNvPr id="26625" name="チェック 1" hidden="1">
              <a:extLst>
                <a:ext uri="{63B3BB69-23CF-44E3-9099-C40C66FF867C}">
                  <a14:compatExt spid="_x0000_s26625"/>
                </a:ext>
              </a:extLst>
            </xdr:cNvPr>
            <xdr:cNvSpPr>
              <a:spLocks noRot="1" noChangeShapeType="1"/>
            </xdr:cNvSpPr>
          </xdr:nvSpPr>
          <xdr:spPr>
            <a:xfrm>
              <a:off x="488632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47625</xdr:colOff>
          <xdr:row>14</xdr:row>
          <xdr:rowOff>9525</xdr:rowOff>
        </xdr:from>
        <xdr:to xmlns:xdr="http://schemas.openxmlformats.org/drawingml/2006/spreadsheetDrawing">
          <xdr:col>22</xdr:col>
          <xdr:colOff>0</xdr:colOff>
          <xdr:row>15</xdr:row>
          <xdr:rowOff>19685</xdr:rowOff>
        </xdr:to>
        <xdr:sp textlink="">
          <xdr:nvSpPr>
            <xdr:cNvPr id="26626" name="チェック 2" hidden="1">
              <a:extLst>
                <a:ext uri="{63B3BB69-23CF-44E3-9099-C40C66FF867C}">
                  <a14:compatExt spid="_x0000_s26626"/>
                </a:ext>
              </a:extLst>
            </xdr:cNvPr>
            <xdr:cNvSpPr>
              <a:spLocks noRot="1" noChangeShapeType="1"/>
            </xdr:cNvSpPr>
          </xdr:nvSpPr>
          <xdr:spPr>
            <a:xfrm>
              <a:off x="536257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15</xdr:row>
          <xdr:rowOff>9525</xdr:rowOff>
        </xdr:from>
        <xdr:to xmlns:xdr="http://schemas.openxmlformats.org/drawingml/2006/spreadsheetDrawing">
          <xdr:col>20</xdr:col>
          <xdr:colOff>0</xdr:colOff>
          <xdr:row>16</xdr:row>
          <xdr:rowOff>19685</xdr:rowOff>
        </xdr:to>
        <xdr:sp textlink="">
          <xdr:nvSpPr>
            <xdr:cNvPr id="26627" name="チェック 3" hidden="1">
              <a:extLst>
                <a:ext uri="{63B3BB69-23CF-44E3-9099-C40C66FF867C}">
                  <a14:compatExt spid="_x0000_s26627"/>
                </a:ext>
              </a:extLst>
            </xdr:cNvPr>
            <xdr:cNvSpPr>
              <a:spLocks noRot="1" noChangeShapeType="1"/>
            </xdr:cNvSpPr>
          </xdr:nvSpPr>
          <xdr:spPr>
            <a:xfrm>
              <a:off x="48863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15</xdr:row>
          <xdr:rowOff>9525</xdr:rowOff>
        </xdr:from>
        <xdr:to xmlns:xdr="http://schemas.openxmlformats.org/drawingml/2006/spreadsheetDrawing">
          <xdr:col>23</xdr:col>
          <xdr:colOff>0</xdr:colOff>
          <xdr:row>16</xdr:row>
          <xdr:rowOff>19685</xdr:rowOff>
        </xdr:to>
        <xdr:sp textlink="">
          <xdr:nvSpPr>
            <xdr:cNvPr id="26628" name="チェック 4" hidden="1">
              <a:extLst>
                <a:ext uri="{63B3BB69-23CF-44E3-9099-C40C66FF867C}">
                  <a14:compatExt spid="_x0000_s26628"/>
                </a:ext>
              </a:extLst>
            </xdr:cNvPr>
            <xdr:cNvSpPr>
              <a:spLocks noRot="1" noChangeShapeType="1"/>
            </xdr:cNvSpPr>
          </xdr:nvSpPr>
          <xdr:spPr>
            <a:xfrm>
              <a:off x="56007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47625</xdr:colOff>
          <xdr:row>15</xdr:row>
          <xdr:rowOff>9525</xdr:rowOff>
        </xdr:from>
        <xdr:to xmlns:xdr="http://schemas.openxmlformats.org/drawingml/2006/spreadsheetDrawing">
          <xdr:col>26</xdr:col>
          <xdr:colOff>0</xdr:colOff>
          <xdr:row>16</xdr:row>
          <xdr:rowOff>19685</xdr:rowOff>
        </xdr:to>
        <xdr:sp textlink="">
          <xdr:nvSpPr>
            <xdr:cNvPr id="26629" name="チェック 5" hidden="1">
              <a:extLst>
                <a:ext uri="{63B3BB69-23CF-44E3-9099-C40C66FF867C}">
                  <a14:compatExt spid="_x0000_s26629"/>
                </a:ext>
              </a:extLst>
            </xdr:cNvPr>
            <xdr:cNvSpPr>
              <a:spLocks noRot="1" noChangeShapeType="1"/>
            </xdr:cNvSpPr>
          </xdr:nvSpPr>
          <xdr:spPr>
            <a:xfrm>
              <a:off x="631507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47625</xdr:colOff>
          <xdr:row>15</xdr:row>
          <xdr:rowOff>9525</xdr:rowOff>
        </xdr:from>
        <xdr:to xmlns:xdr="http://schemas.openxmlformats.org/drawingml/2006/spreadsheetDrawing">
          <xdr:col>29</xdr:col>
          <xdr:colOff>0</xdr:colOff>
          <xdr:row>16</xdr:row>
          <xdr:rowOff>19685</xdr:rowOff>
        </xdr:to>
        <xdr:sp textlink="">
          <xdr:nvSpPr>
            <xdr:cNvPr id="26630" name="チェック 6" hidden="1">
              <a:extLst>
                <a:ext uri="{63B3BB69-23CF-44E3-9099-C40C66FF867C}">
                  <a14:compatExt spid="_x0000_s26630"/>
                </a:ext>
              </a:extLst>
            </xdr:cNvPr>
            <xdr:cNvSpPr>
              <a:spLocks noRot="1" noChangeShapeType="1"/>
            </xdr:cNvSpPr>
          </xdr:nvSpPr>
          <xdr:spPr>
            <a:xfrm>
              <a:off x="702945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47625</xdr:colOff>
          <xdr:row>15</xdr:row>
          <xdr:rowOff>9525</xdr:rowOff>
        </xdr:from>
        <xdr:to xmlns:xdr="http://schemas.openxmlformats.org/drawingml/2006/spreadsheetDrawing">
          <xdr:col>32</xdr:col>
          <xdr:colOff>0</xdr:colOff>
          <xdr:row>16</xdr:row>
          <xdr:rowOff>19685</xdr:rowOff>
        </xdr:to>
        <xdr:sp textlink="">
          <xdr:nvSpPr>
            <xdr:cNvPr id="26631" name="チェック 7" hidden="1">
              <a:extLst>
                <a:ext uri="{63B3BB69-23CF-44E3-9099-C40C66FF867C}">
                  <a14:compatExt spid="_x0000_s26631"/>
                </a:ext>
              </a:extLst>
            </xdr:cNvPr>
            <xdr:cNvSpPr>
              <a:spLocks noRot="1" noChangeShapeType="1"/>
            </xdr:cNvSpPr>
          </xdr:nvSpPr>
          <xdr:spPr>
            <a:xfrm>
              <a:off x="77438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47625</xdr:colOff>
          <xdr:row>15</xdr:row>
          <xdr:rowOff>9525</xdr:rowOff>
        </xdr:from>
        <xdr:to xmlns:xdr="http://schemas.openxmlformats.org/drawingml/2006/spreadsheetDrawing">
          <xdr:col>35</xdr:col>
          <xdr:colOff>0</xdr:colOff>
          <xdr:row>16</xdr:row>
          <xdr:rowOff>19685</xdr:rowOff>
        </xdr:to>
        <xdr:sp textlink="">
          <xdr:nvSpPr>
            <xdr:cNvPr id="26632" name="チェック 8" hidden="1">
              <a:extLst>
                <a:ext uri="{63B3BB69-23CF-44E3-9099-C40C66FF867C}">
                  <a14:compatExt spid="_x0000_s26632"/>
                </a:ext>
              </a:extLst>
            </xdr:cNvPr>
            <xdr:cNvSpPr>
              <a:spLocks noRot="1" noChangeShapeType="1"/>
            </xdr:cNvSpPr>
          </xdr:nvSpPr>
          <xdr:spPr>
            <a:xfrm>
              <a:off x="84582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16</xdr:row>
          <xdr:rowOff>9525</xdr:rowOff>
        </xdr:from>
        <xdr:to xmlns:xdr="http://schemas.openxmlformats.org/drawingml/2006/spreadsheetDrawing">
          <xdr:col>20</xdr:col>
          <xdr:colOff>0</xdr:colOff>
          <xdr:row>17</xdr:row>
          <xdr:rowOff>19685</xdr:rowOff>
        </xdr:to>
        <xdr:sp textlink="">
          <xdr:nvSpPr>
            <xdr:cNvPr id="26633" name="チェック 9" hidden="1">
              <a:extLst>
                <a:ext uri="{63B3BB69-23CF-44E3-9099-C40C66FF867C}">
                  <a14:compatExt spid="_x0000_s26633"/>
                </a:ext>
              </a:extLst>
            </xdr:cNvPr>
            <xdr:cNvSpPr>
              <a:spLocks noRot="1" noChangeShapeType="1"/>
            </xdr:cNvSpPr>
          </xdr:nvSpPr>
          <xdr:spPr>
            <a:xfrm>
              <a:off x="48863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16</xdr:row>
          <xdr:rowOff>9525</xdr:rowOff>
        </xdr:from>
        <xdr:to xmlns:xdr="http://schemas.openxmlformats.org/drawingml/2006/spreadsheetDrawing">
          <xdr:col>24</xdr:col>
          <xdr:colOff>0</xdr:colOff>
          <xdr:row>17</xdr:row>
          <xdr:rowOff>19685</xdr:rowOff>
        </xdr:to>
        <xdr:sp textlink="">
          <xdr:nvSpPr>
            <xdr:cNvPr id="26634" name="チェック 10" hidden="1">
              <a:extLst>
                <a:ext uri="{63B3BB69-23CF-44E3-9099-C40C66FF867C}">
                  <a14:compatExt spid="_x0000_s26634"/>
                </a:ext>
              </a:extLst>
            </xdr:cNvPr>
            <xdr:cNvSpPr>
              <a:spLocks noRot="1" noChangeShapeType="1"/>
            </xdr:cNvSpPr>
          </xdr:nvSpPr>
          <xdr:spPr>
            <a:xfrm>
              <a:off x="58388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47625</xdr:colOff>
          <xdr:row>16</xdr:row>
          <xdr:rowOff>9525</xdr:rowOff>
        </xdr:from>
        <xdr:to xmlns:xdr="http://schemas.openxmlformats.org/drawingml/2006/spreadsheetDrawing">
          <xdr:col>27</xdr:col>
          <xdr:colOff>0</xdr:colOff>
          <xdr:row>17</xdr:row>
          <xdr:rowOff>19685</xdr:rowOff>
        </xdr:to>
        <xdr:sp textlink="">
          <xdr:nvSpPr>
            <xdr:cNvPr id="26635" name="チェック 11" hidden="1">
              <a:extLst>
                <a:ext uri="{63B3BB69-23CF-44E3-9099-C40C66FF867C}">
                  <a14:compatExt spid="_x0000_s26635"/>
                </a:ext>
              </a:extLst>
            </xdr:cNvPr>
            <xdr:cNvSpPr>
              <a:spLocks noRot="1" noChangeShapeType="1"/>
            </xdr:cNvSpPr>
          </xdr:nvSpPr>
          <xdr:spPr>
            <a:xfrm>
              <a:off x="6553200"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18</xdr:row>
          <xdr:rowOff>9525</xdr:rowOff>
        </xdr:from>
        <xdr:to xmlns:xdr="http://schemas.openxmlformats.org/drawingml/2006/spreadsheetDrawing">
          <xdr:col>20</xdr:col>
          <xdr:colOff>0</xdr:colOff>
          <xdr:row>19</xdr:row>
          <xdr:rowOff>19685</xdr:rowOff>
        </xdr:to>
        <xdr:sp textlink="">
          <xdr:nvSpPr>
            <xdr:cNvPr id="26637" name="チェック 13" hidden="1">
              <a:extLst>
                <a:ext uri="{63B3BB69-23CF-44E3-9099-C40C66FF867C}">
                  <a14:compatExt spid="_x0000_s26637"/>
                </a:ext>
              </a:extLst>
            </xdr:cNvPr>
            <xdr:cNvSpPr>
              <a:spLocks noRot="1" noChangeShapeType="1"/>
            </xdr:cNvSpPr>
          </xdr:nvSpPr>
          <xdr:spPr>
            <a:xfrm>
              <a:off x="4886325" y="3400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18</xdr:row>
          <xdr:rowOff>9525</xdr:rowOff>
        </xdr:from>
        <xdr:to xmlns:xdr="http://schemas.openxmlformats.org/drawingml/2006/spreadsheetDrawing">
          <xdr:col>23</xdr:col>
          <xdr:colOff>0</xdr:colOff>
          <xdr:row>19</xdr:row>
          <xdr:rowOff>19685</xdr:rowOff>
        </xdr:to>
        <xdr:sp textlink="">
          <xdr:nvSpPr>
            <xdr:cNvPr id="26638" name="チェック 14" hidden="1">
              <a:extLst>
                <a:ext uri="{63B3BB69-23CF-44E3-9099-C40C66FF867C}">
                  <a14:compatExt spid="_x0000_s26638"/>
                </a:ext>
              </a:extLst>
            </xdr:cNvPr>
            <xdr:cNvSpPr>
              <a:spLocks noRot="1" noChangeShapeType="1"/>
            </xdr:cNvSpPr>
          </xdr:nvSpPr>
          <xdr:spPr>
            <a:xfrm>
              <a:off x="5600700" y="3400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17</xdr:row>
          <xdr:rowOff>9525</xdr:rowOff>
        </xdr:from>
        <xdr:to xmlns:xdr="http://schemas.openxmlformats.org/drawingml/2006/spreadsheetDrawing">
          <xdr:col>20</xdr:col>
          <xdr:colOff>0</xdr:colOff>
          <xdr:row>18</xdr:row>
          <xdr:rowOff>19685</xdr:rowOff>
        </xdr:to>
        <xdr:sp textlink="">
          <xdr:nvSpPr>
            <xdr:cNvPr id="26639" name="チェック 15" hidden="1">
              <a:extLst>
                <a:ext uri="{63B3BB69-23CF-44E3-9099-C40C66FF867C}">
                  <a14:compatExt spid="_x0000_s26639"/>
                </a:ext>
              </a:extLst>
            </xdr:cNvPr>
            <xdr:cNvSpPr>
              <a:spLocks noRot="1" noChangeShapeType="1"/>
            </xdr:cNvSpPr>
          </xdr:nvSpPr>
          <xdr:spPr>
            <a:xfrm>
              <a:off x="4886325"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17</xdr:row>
          <xdr:rowOff>9525</xdr:rowOff>
        </xdr:from>
        <xdr:to xmlns:xdr="http://schemas.openxmlformats.org/drawingml/2006/spreadsheetDrawing">
          <xdr:col>24</xdr:col>
          <xdr:colOff>0</xdr:colOff>
          <xdr:row>18</xdr:row>
          <xdr:rowOff>19685</xdr:rowOff>
        </xdr:to>
        <xdr:sp textlink="">
          <xdr:nvSpPr>
            <xdr:cNvPr id="26640" name="チェック 16" hidden="1">
              <a:extLst>
                <a:ext uri="{63B3BB69-23CF-44E3-9099-C40C66FF867C}">
                  <a14:compatExt spid="_x0000_s26640"/>
                </a:ext>
              </a:extLst>
            </xdr:cNvPr>
            <xdr:cNvSpPr>
              <a:spLocks noRot="1" noChangeShapeType="1"/>
            </xdr:cNvSpPr>
          </xdr:nvSpPr>
          <xdr:spPr>
            <a:xfrm>
              <a:off x="5838825"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47625</xdr:colOff>
          <xdr:row>17</xdr:row>
          <xdr:rowOff>9525</xdr:rowOff>
        </xdr:from>
        <xdr:to xmlns:xdr="http://schemas.openxmlformats.org/drawingml/2006/spreadsheetDrawing">
          <xdr:col>27</xdr:col>
          <xdr:colOff>0</xdr:colOff>
          <xdr:row>18</xdr:row>
          <xdr:rowOff>19685</xdr:rowOff>
        </xdr:to>
        <xdr:sp textlink="">
          <xdr:nvSpPr>
            <xdr:cNvPr id="26641" name="チェック 17" hidden="1">
              <a:extLst>
                <a:ext uri="{63B3BB69-23CF-44E3-9099-C40C66FF867C}">
                  <a14:compatExt spid="_x0000_s26641"/>
                </a:ext>
              </a:extLst>
            </xdr:cNvPr>
            <xdr:cNvSpPr>
              <a:spLocks noRot="1" noChangeShapeType="1"/>
            </xdr:cNvSpPr>
          </xdr:nvSpPr>
          <xdr:spPr>
            <a:xfrm>
              <a:off x="6553200"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14</xdr:row>
          <xdr:rowOff>9525</xdr:rowOff>
        </xdr:from>
        <xdr:to xmlns:xdr="http://schemas.openxmlformats.org/drawingml/2006/spreadsheetDrawing">
          <xdr:col>25</xdr:col>
          <xdr:colOff>0</xdr:colOff>
          <xdr:row>15</xdr:row>
          <xdr:rowOff>19685</xdr:rowOff>
        </xdr:to>
        <xdr:sp textlink="">
          <xdr:nvSpPr>
            <xdr:cNvPr id="26642" name="チェック 18" hidden="1">
              <a:extLst>
                <a:ext uri="{63B3BB69-23CF-44E3-9099-C40C66FF867C}">
                  <a14:compatExt spid="_x0000_s26642"/>
                </a:ext>
              </a:extLst>
            </xdr:cNvPr>
            <xdr:cNvSpPr>
              <a:spLocks noRot="1" noChangeShapeType="1"/>
            </xdr:cNvSpPr>
          </xdr:nvSpPr>
          <xdr:spPr>
            <a:xfrm>
              <a:off x="6076950"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47625</xdr:colOff>
          <xdr:row>14</xdr:row>
          <xdr:rowOff>9525</xdr:rowOff>
        </xdr:from>
        <xdr:to xmlns:xdr="http://schemas.openxmlformats.org/drawingml/2006/spreadsheetDrawing">
          <xdr:col>29</xdr:col>
          <xdr:colOff>0</xdr:colOff>
          <xdr:row>15</xdr:row>
          <xdr:rowOff>19685</xdr:rowOff>
        </xdr:to>
        <xdr:sp textlink="">
          <xdr:nvSpPr>
            <xdr:cNvPr id="26643" name="チェック 19" hidden="1">
              <a:extLst>
                <a:ext uri="{63B3BB69-23CF-44E3-9099-C40C66FF867C}">
                  <a14:compatExt spid="_x0000_s26643"/>
                </a:ext>
              </a:extLst>
            </xdr:cNvPr>
            <xdr:cNvSpPr>
              <a:spLocks noRot="1" noChangeShapeType="1"/>
            </xdr:cNvSpPr>
          </xdr:nvSpPr>
          <xdr:spPr>
            <a:xfrm>
              <a:off x="7029450"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47625</xdr:colOff>
          <xdr:row>22</xdr:row>
          <xdr:rowOff>9525</xdr:rowOff>
        </xdr:from>
        <xdr:to xmlns:xdr="http://schemas.openxmlformats.org/drawingml/2006/spreadsheetDrawing">
          <xdr:col>37</xdr:col>
          <xdr:colOff>0</xdr:colOff>
          <xdr:row>23</xdr:row>
          <xdr:rowOff>19685</xdr:rowOff>
        </xdr:to>
        <xdr:sp textlink="">
          <xdr:nvSpPr>
            <xdr:cNvPr id="26644" name="チェック 20" hidden="1">
              <a:extLst>
                <a:ext uri="{63B3BB69-23CF-44E3-9099-C40C66FF867C}">
                  <a14:compatExt spid="_x0000_s26644"/>
                </a:ext>
              </a:extLst>
            </xdr:cNvPr>
            <xdr:cNvSpPr>
              <a:spLocks noRot="1" noChangeShapeType="1"/>
            </xdr:cNvSpPr>
          </xdr:nvSpPr>
          <xdr:spPr>
            <a:xfrm>
              <a:off x="8934450" y="4162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47625</xdr:colOff>
          <xdr:row>22</xdr:row>
          <xdr:rowOff>9525</xdr:rowOff>
        </xdr:from>
        <xdr:to xmlns:xdr="http://schemas.openxmlformats.org/drawingml/2006/spreadsheetDrawing">
          <xdr:col>39</xdr:col>
          <xdr:colOff>0</xdr:colOff>
          <xdr:row>23</xdr:row>
          <xdr:rowOff>19685</xdr:rowOff>
        </xdr:to>
        <xdr:sp textlink="">
          <xdr:nvSpPr>
            <xdr:cNvPr id="26645" name="チェック 21" hidden="1">
              <a:extLst>
                <a:ext uri="{63B3BB69-23CF-44E3-9099-C40C66FF867C}">
                  <a14:compatExt spid="_x0000_s26645"/>
                </a:ext>
              </a:extLst>
            </xdr:cNvPr>
            <xdr:cNvSpPr>
              <a:spLocks noRot="1" noChangeShapeType="1"/>
            </xdr:cNvSpPr>
          </xdr:nvSpPr>
          <xdr:spPr>
            <a:xfrm>
              <a:off x="9410700" y="4162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47625</xdr:colOff>
          <xdr:row>14</xdr:row>
          <xdr:rowOff>9525</xdr:rowOff>
        </xdr:from>
        <xdr:to xmlns:xdr="http://schemas.openxmlformats.org/drawingml/2006/spreadsheetDrawing">
          <xdr:col>32</xdr:col>
          <xdr:colOff>0</xdr:colOff>
          <xdr:row>15</xdr:row>
          <xdr:rowOff>19685</xdr:rowOff>
        </xdr:to>
        <xdr:sp textlink="">
          <xdr:nvSpPr>
            <xdr:cNvPr id="26646" name="チェック 22" hidden="1">
              <a:extLst>
                <a:ext uri="{63B3BB69-23CF-44E3-9099-C40C66FF867C}">
                  <a14:compatExt spid="_x0000_s26646"/>
                </a:ext>
              </a:extLst>
            </xdr:cNvPr>
            <xdr:cNvSpPr>
              <a:spLocks noRot="1" noChangeShapeType="1"/>
            </xdr:cNvSpPr>
          </xdr:nvSpPr>
          <xdr:spPr>
            <a:xfrm>
              <a:off x="7743825" y="2638425"/>
              <a:ext cx="428625" cy="200660"/>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mlns:xdr="http://schemas.openxmlformats.org/drawingml/2006/spreadsheetDrawing">
      <xdr:col>3</xdr:col>
      <xdr:colOff>2626360</xdr:colOff>
      <xdr:row>30</xdr:row>
      <xdr:rowOff>33020</xdr:rowOff>
    </xdr:from>
    <xdr:ext cx="182880" cy="264795"/>
    <xdr:sp macro="" textlink="">
      <xdr:nvSpPr>
        <xdr:cNvPr id="2" name="テキスト ボックス 1"/>
        <xdr:cNvSpPr txBox="1"/>
      </xdr:nvSpPr>
      <xdr:spPr>
        <a:xfrm>
          <a:off x="9293860" y="4766945"/>
          <a:ext cx="18288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1</xdr:col>
          <xdr:colOff>166370</xdr:colOff>
          <xdr:row>4</xdr:row>
          <xdr:rowOff>24765</xdr:rowOff>
        </xdr:from>
        <xdr:to xmlns:xdr="http://schemas.openxmlformats.org/drawingml/2006/spreadsheetDrawing">
          <xdr:col>1</xdr:col>
          <xdr:colOff>2625725</xdr:colOff>
          <xdr:row>36</xdr:row>
          <xdr:rowOff>59690</xdr:rowOff>
        </xdr:to>
        <xdr:grpSp>
          <xdr:nvGrpSpPr>
            <xdr:cNvPr id="57507" name="グループ 269"/>
            <xdr:cNvGrpSpPr/>
          </xdr:nvGrpSpPr>
          <xdr:grpSpPr>
            <a:xfrm>
              <a:off x="442595" y="548640"/>
              <a:ext cx="2459355" cy="5216525"/>
              <a:chOff x="439464" y="563705"/>
              <a:chExt cx="2460008" cy="5336598"/>
            </a:xfrm>
          </xdr:grpSpPr>
          <xdr:sp textlink="">
            <xdr:nvSpPr>
              <xdr:cNvPr id="57345" name="チェック 1" hidden="1">
                <a:extLst>
                  <a:ext uri="{63B3BB69-23CF-44E3-9099-C40C66FF867C}">
                    <a14:compatExt spid="_x0000_s57345"/>
                  </a:ext>
                </a:extLst>
              </xdr:cNvPr>
              <xdr:cNvSpPr>
                <a:spLocks noRot="1" noChangeShapeType="1"/>
              </xdr:cNvSpPr>
            </xdr:nvSpPr>
            <xdr:spPr>
              <a:xfrm>
                <a:off x="439464" y="895009"/>
                <a:ext cx="2460008" cy="209826"/>
              </a:xfrm>
              <a:prstGeom prst="rect"/>
            </xdr:spPr>
          </xdr:sp>
          <xdr:sp textlink="">
            <xdr:nvSpPr>
              <xdr:cNvPr id="57346" name="チェック 2" hidden="1">
                <a:extLst>
                  <a:ext uri="{63B3BB69-23CF-44E3-9099-C40C66FF867C}">
                    <a14:compatExt spid="_x0000_s57346"/>
                  </a:ext>
                </a:extLst>
              </xdr:cNvPr>
              <xdr:cNvSpPr>
                <a:spLocks noRot="1" noChangeShapeType="1"/>
              </xdr:cNvSpPr>
            </xdr:nvSpPr>
            <xdr:spPr>
              <a:xfrm>
                <a:off x="439464" y="1060661"/>
                <a:ext cx="2460008" cy="209826"/>
              </a:xfrm>
              <a:prstGeom prst="rect"/>
            </xdr:spPr>
          </xdr:sp>
          <xdr:sp textlink="">
            <xdr:nvSpPr>
              <xdr:cNvPr id="57347" name="チェック 3" hidden="1">
                <a:extLst>
                  <a:ext uri="{63B3BB69-23CF-44E3-9099-C40C66FF867C}">
                    <a14:compatExt spid="_x0000_s57347"/>
                  </a:ext>
                </a:extLst>
              </xdr:cNvPr>
              <xdr:cNvSpPr>
                <a:spLocks noRot="1" noChangeShapeType="1"/>
              </xdr:cNvSpPr>
            </xdr:nvSpPr>
            <xdr:spPr>
              <a:xfrm>
                <a:off x="439464" y="1226313"/>
                <a:ext cx="2460008" cy="209826"/>
              </a:xfrm>
              <a:prstGeom prst="rect"/>
            </xdr:spPr>
          </xdr:sp>
          <xdr:sp textlink="">
            <xdr:nvSpPr>
              <xdr:cNvPr id="57348" name="チェック 4" hidden="1">
                <a:extLst>
                  <a:ext uri="{63B3BB69-23CF-44E3-9099-C40C66FF867C}">
                    <a14:compatExt spid="_x0000_s57348"/>
                  </a:ext>
                </a:extLst>
              </xdr:cNvPr>
              <xdr:cNvSpPr>
                <a:spLocks noRot="1" noChangeShapeType="1"/>
              </xdr:cNvSpPr>
            </xdr:nvSpPr>
            <xdr:spPr>
              <a:xfrm>
                <a:off x="439464" y="1391965"/>
                <a:ext cx="2460008" cy="209827"/>
              </a:xfrm>
              <a:prstGeom prst="rect"/>
            </xdr:spPr>
          </xdr:sp>
          <xdr:sp textlink="">
            <xdr:nvSpPr>
              <xdr:cNvPr id="57349" name="チェック 5" hidden="1">
                <a:extLst>
                  <a:ext uri="{63B3BB69-23CF-44E3-9099-C40C66FF867C}">
                    <a14:compatExt spid="_x0000_s57349"/>
                  </a:ext>
                </a:extLst>
              </xdr:cNvPr>
              <xdr:cNvSpPr>
                <a:spLocks noRot="1" noChangeShapeType="1"/>
              </xdr:cNvSpPr>
            </xdr:nvSpPr>
            <xdr:spPr>
              <a:xfrm>
                <a:off x="439464" y="1557618"/>
                <a:ext cx="2460008" cy="209826"/>
              </a:xfrm>
              <a:prstGeom prst="rect"/>
            </xdr:spPr>
          </xdr:sp>
          <xdr:sp textlink="">
            <xdr:nvSpPr>
              <xdr:cNvPr id="57350" name="チェック 6" hidden="1">
                <a:extLst>
                  <a:ext uri="{63B3BB69-23CF-44E3-9099-C40C66FF867C}">
                    <a14:compatExt spid="_x0000_s57350"/>
                  </a:ext>
                </a:extLst>
              </xdr:cNvPr>
              <xdr:cNvSpPr>
                <a:spLocks noRot="1" noChangeShapeType="1"/>
              </xdr:cNvSpPr>
            </xdr:nvSpPr>
            <xdr:spPr>
              <a:xfrm>
                <a:off x="439464" y="1723270"/>
                <a:ext cx="2460008" cy="209826"/>
              </a:xfrm>
              <a:prstGeom prst="rect"/>
            </xdr:spPr>
          </xdr:sp>
          <xdr:sp textlink="">
            <xdr:nvSpPr>
              <xdr:cNvPr id="57351" name="チェック 7" hidden="1">
                <a:extLst>
                  <a:ext uri="{63B3BB69-23CF-44E3-9099-C40C66FF867C}">
                    <a14:compatExt spid="_x0000_s57351"/>
                  </a:ext>
                </a:extLst>
              </xdr:cNvPr>
              <xdr:cNvSpPr>
                <a:spLocks noRot="1" noChangeShapeType="1"/>
              </xdr:cNvSpPr>
            </xdr:nvSpPr>
            <xdr:spPr>
              <a:xfrm>
                <a:off x="439464" y="1888922"/>
                <a:ext cx="2460008" cy="209826"/>
              </a:xfrm>
              <a:prstGeom prst="rect"/>
            </xdr:spPr>
          </xdr:sp>
          <xdr:sp textlink="">
            <xdr:nvSpPr>
              <xdr:cNvPr id="57352" name="チェック 8" hidden="1">
                <a:extLst>
                  <a:ext uri="{63B3BB69-23CF-44E3-9099-C40C66FF867C}">
                    <a14:compatExt spid="_x0000_s57352"/>
                  </a:ext>
                </a:extLst>
              </xdr:cNvPr>
              <xdr:cNvSpPr>
                <a:spLocks noRot="1" noChangeShapeType="1"/>
              </xdr:cNvSpPr>
            </xdr:nvSpPr>
            <xdr:spPr>
              <a:xfrm>
                <a:off x="439464" y="729357"/>
                <a:ext cx="2460008" cy="209826"/>
              </a:xfrm>
              <a:prstGeom prst="rect"/>
            </xdr:spPr>
          </xdr:sp>
          <xdr:sp textlink="">
            <xdr:nvSpPr>
              <xdr:cNvPr id="57353" name="チェック 9" hidden="1">
                <a:extLst>
                  <a:ext uri="{63B3BB69-23CF-44E3-9099-C40C66FF867C}">
                    <a14:compatExt spid="_x0000_s57353"/>
                  </a:ext>
                </a:extLst>
              </xdr:cNvPr>
              <xdr:cNvSpPr>
                <a:spLocks noRot="1" noChangeShapeType="1"/>
              </xdr:cNvSpPr>
            </xdr:nvSpPr>
            <xdr:spPr>
              <a:xfrm>
                <a:off x="439464" y="563705"/>
                <a:ext cx="2460008" cy="209826"/>
              </a:xfrm>
              <a:prstGeom prst="rect"/>
            </xdr:spPr>
          </xdr:sp>
          <xdr:sp textlink="">
            <xdr:nvSpPr>
              <xdr:cNvPr id="57354" name="チェック 10" hidden="1">
                <a:extLst>
                  <a:ext uri="{63B3BB69-23CF-44E3-9099-C40C66FF867C}">
                    <a14:compatExt spid="_x0000_s57354"/>
                  </a:ext>
                </a:extLst>
              </xdr:cNvPr>
              <xdr:cNvSpPr>
                <a:spLocks noRot="1" noChangeShapeType="1"/>
              </xdr:cNvSpPr>
            </xdr:nvSpPr>
            <xdr:spPr>
              <a:xfrm>
                <a:off x="439464" y="2054574"/>
                <a:ext cx="2460008" cy="209826"/>
              </a:xfrm>
              <a:prstGeom prst="rect"/>
            </xdr:spPr>
          </xdr:sp>
          <xdr:sp textlink="">
            <xdr:nvSpPr>
              <xdr:cNvPr id="57355" name="チェック 11" hidden="1">
                <a:extLst>
                  <a:ext uri="{63B3BB69-23CF-44E3-9099-C40C66FF867C}">
                    <a14:compatExt spid="_x0000_s57355"/>
                  </a:ext>
                </a:extLst>
              </xdr:cNvPr>
              <xdr:cNvSpPr>
                <a:spLocks noRot="1" noChangeShapeType="1"/>
              </xdr:cNvSpPr>
            </xdr:nvSpPr>
            <xdr:spPr>
              <a:xfrm>
                <a:off x="439464" y="2220226"/>
                <a:ext cx="2460008" cy="209826"/>
              </a:xfrm>
              <a:prstGeom prst="rect"/>
            </xdr:spPr>
          </xdr:sp>
          <xdr:sp textlink="">
            <xdr:nvSpPr>
              <xdr:cNvPr id="57356" name="チェック 12" hidden="1">
                <a:extLst>
                  <a:ext uri="{63B3BB69-23CF-44E3-9099-C40C66FF867C}">
                    <a14:compatExt spid="_x0000_s57356"/>
                  </a:ext>
                </a:extLst>
              </xdr:cNvPr>
              <xdr:cNvSpPr>
                <a:spLocks noRot="1" noChangeShapeType="1"/>
              </xdr:cNvSpPr>
            </xdr:nvSpPr>
            <xdr:spPr>
              <a:xfrm>
                <a:off x="439464" y="2385879"/>
                <a:ext cx="2460008" cy="209826"/>
              </a:xfrm>
              <a:prstGeom prst="rect"/>
            </xdr:spPr>
          </xdr:sp>
          <xdr:sp textlink="">
            <xdr:nvSpPr>
              <xdr:cNvPr id="57357" name="チェック 13" hidden="1">
                <a:extLst>
                  <a:ext uri="{63B3BB69-23CF-44E3-9099-C40C66FF867C}">
                    <a14:compatExt spid="_x0000_s57357"/>
                  </a:ext>
                </a:extLst>
              </xdr:cNvPr>
              <xdr:cNvSpPr>
                <a:spLocks noRot="1" noChangeShapeType="1"/>
              </xdr:cNvSpPr>
            </xdr:nvSpPr>
            <xdr:spPr>
              <a:xfrm>
                <a:off x="439464" y="2551531"/>
                <a:ext cx="2460008" cy="209826"/>
              </a:xfrm>
              <a:prstGeom prst="rect"/>
            </xdr:spPr>
          </xdr:sp>
          <xdr:sp textlink="">
            <xdr:nvSpPr>
              <xdr:cNvPr id="57358" name="チェック 14" hidden="1">
                <a:extLst>
                  <a:ext uri="{63B3BB69-23CF-44E3-9099-C40C66FF867C}">
                    <a14:compatExt spid="_x0000_s57358"/>
                  </a:ext>
                </a:extLst>
              </xdr:cNvPr>
              <xdr:cNvSpPr>
                <a:spLocks noRot="1" noChangeShapeType="1"/>
              </xdr:cNvSpPr>
            </xdr:nvSpPr>
            <xdr:spPr>
              <a:xfrm>
                <a:off x="439464" y="2717183"/>
                <a:ext cx="2460008" cy="209826"/>
              </a:xfrm>
              <a:prstGeom prst="rect"/>
            </xdr:spPr>
          </xdr:sp>
          <xdr:sp textlink="">
            <xdr:nvSpPr>
              <xdr:cNvPr id="57359" name="チェック 15" hidden="1">
                <a:extLst>
                  <a:ext uri="{63B3BB69-23CF-44E3-9099-C40C66FF867C}">
                    <a14:compatExt spid="_x0000_s57359"/>
                  </a:ext>
                </a:extLst>
              </xdr:cNvPr>
              <xdr:cNvSpPr>
                <a:spLocks noRot="1" noChangeShapeType="1"/>
              </xdr:cNvSpPr>
            </xdr:nvSpPr>
            <xdr:spPr>
              <a:xfrm>
                <a:off x="439464" y="2882835"/>
                <a:ext cx="2460008" cy="209826"/>
              </a:xfrm>
              <a:prstGeom prst="rect"/>
            </xdr:spPr>
          </xdr:sp>
          <xdr:sp textlink="">
            <xdr:nvSpPr>
              <xdr:cNvPr id="57360" name="チェック 16" hidden="1">
                <a:extLst>
                  <a:ext uri="{63B3BB69-23CF-44E3-9099-C40C66FF867C}">
                    <a14:compatExt spid="_x0000_s57360"/>
                  </a:ext>
                </a:extLst>
              </xdr:cNvPr>
              <xdr:cNvSpPr>
                <a:spLocks noRot="1" noChangeShapeType="1"/>
              </xdr:cNvSpPr>
            </xdr:nvSpPr>
            <xdr:spPr>
              <a:xfrm>
                <a:off x="439464" y="3048487"/>
                <a:ext cx="2460008" cy="209826"/>
              </a:xfrm>
              <a:prstGeom prst="rect"/>
            </xdr:spPr>
          </xdr:sp>
          <xdr:sp textlink="">
            <xdr:nvSpPr>
              <xdr:cNvPr id="57361" name="チェック 17" hidden="1">
                <a:extLst>
                  <a:ext uri="{63B3BB69-23CF-44E3-9099-C40C66FF867C}">
                    <a14:compatExt spid="_x0000_s57361"/>
                  </a:ext>
                </a:extLst>
              </xdr:cNvPr>
              <xdr:cNvSpPr>
                <a:spLocks noRot="1" noChangeShapeType="1"/>
              </xdr:cNvSpPr>
            </xdr:nvSpPr>
            <xdr:spPr>
              <a:xfrm>
                <a:off x="439464" y="3214139"/>
                <a:ext cx="2460008" cy="209826"/>
              </a:xfrm>
              <a:prstGeom prst="rect"/>
            </xdr:spPr>
          </xdr:sp>
          <xdr:sp textlink="">
            <xdr:nvSpPr>
              <xdr:cNvPr id="57363" name="チェック 19" hidden="1">
                <a:extLst>
                  <a:ext uri="{63B3BB69-23CF-44E3-9099-C40C66FF867C}">
                    <a14:compatExt spid="_x0000_s57363"/>
                  </a:ext>
                </a:extLst>
              </xdr:cNvPr>
              <xdr:cNvSpPr>
                <a:spLocks noRot="1" noChangeShapeType="1"/>
              </xdr:cNvSpPr>
            </xdr:nvSpPr>
            <xdr:spPr>
              <a:xfrm>
                <a:off x="439464" y="3371347"/>
                <a:ext cx="2460008" cy="209826"/>
              </a:xfrm>
              <a:prstGeom prst="rect"/>
            </xdr:spPr>
          </xdr:sp>
          <xdr:sp textlink="">
            <xdr:nvSpPr>
              <xdr:cNvPr id="57364" name="チェック 20" hidden="1">
                <a:extLst>
                  <a:ext uri="{63B3BB69-23CF-44E3-9099-C40C66FF867C}">
                    <a14:compatExt spid="_x0000_s57364"/>
                  </a:ext>
                </a:extLst>
              </xdr:cNvPr>
              <xdr:cNvSpPr>
                <a:spLocks noRot="1" noChangeShapeType="1"/>
              </xdr:cNvSpPr>
            </xdr:nvSpPr>
            <xdr:spPr>
              <a:xfrm>
                <a:off x="439464" y="3536999"/>
                <a:ext cx="2460008" cy="209826"/>
              </a:xfrm>
              <a:prstGeom prst="rect"/>
            </xdr:spPr>
          </xdr:sp>
          <xdr:sp textlink="">
            <xdr:nvSpPr>
              <xdr:cNvPr id="57365" name="チェック 21" hidden="1">
                <a:extLst>
                  <a:ext uri="{63B3BB69-23CF-44E3-9099-C40C66FF867C}">
                    <a14:compatExt spid="_x0000_s57365"/>
                  </a:ext>
                </a:extLst>
              </xdr:cNvPr>
              <xdr:cNvSpPr>
                <a:spLocks noRot="1" noChangeShapeType="1"/>
              </xdr:cNvSpPr>
            </xdr:nvSpPr>
            <xdr:spPr>
              <a:xfrm>
                <a:off x="439464" y="3702651"/>
                <a:ext cx="2460008" cy="209826"/>
              </a:xfrm>
              <a:prstGeom prst="rect"/>
            </xdr:spPr>
          </xdr:sp>
          <xdr:sp textlink="">
            <xdr:nvSpPr>
              <xdr:cNvPr id="57366" name="チェック 22" hidden="1">
                <a:extLst>
                  <a:ext uri="{63B3BB69-23CF-44E3-9099-C40C66FF867C}">
                    <a14:compatExt spid="_x0000_s57366"/>
                  </a:ext>
                </a:extLst>
              </xdr:cNvPr>
              <xdr:cNvSpPr>
                <a:spLocks noRot="1" noChangeShapeType="1"/>
              </xdr:cNvSpPr>
            </xdr:nvSpPr>
            <xdr:spPr>
              <a:xfrm>
                <a:off x="439464" y="3868303"/>
                <a:ext cx="2460008" cy="209826"/>
              </a:xfrm>
              <a:prstGeom prst="rect"/>
            </xdr:spPr>
          </xdr:sp>
          <xdr:sp textlink="">
            <xdr:nvSpPr>
              <xdr:cNvPr id="57367" name="チェック 23" hidden="1">
                <a:extLst>
                  <a:ext uri="{63B3BB69-23CF-44E3-9099-C40C66FF867C}">
                    <a14:compatExt spid="_x0000_s57367"/>
                  </a:ext>
                </a:extLst>
              </xdr:cNvPr>
              <xdr:cNvSpPr>
                <a:spLocks noRot="1" noChangeShapeType="1"/>
              </xdr:cNvSpPr>
            </xdr:nvSpPr>
            <xdr:spPr>
              <a:xfrm>
                <a:off x="439464" y="4033955"/>
                <a:ext cx="2460008" cy="209826"/>
              </a:xfrm>
              <a:prstGeom prst="rect"/>
            </xdr:spPr>
          </xdr:sp>
          <xdr:sp textlink="">
            <xdr:nvSpPr>
              <xdr:cNvPr id="57368" name="チェック 24" hidden="1">
                <a:extLst>
                  <a:ext uri="{63B3BB69-23CF-44E3-9099-C40C66FF867C}">
                    <a14:compatExt spid="_x0000_s57368"/>
                  </a:ext>
                </a:extLst>
              </xdr:cNvPr>
              <xdr:cNvSpPr>
                <a:spLocks noRot="1" noChangeShapeType="1"/>
              </xdr:cNvSpPr>
            </xdr:nvSpPr>
            <xdr:spPr>
              <a:xfrm>
                <a:off x="439464" y="4199607"/>
                <a:ext cx="2460008" cy="209827"/>
              </a:xfrm>
              <a:prstGeom prst="rect"/>
            </xdr:spPr>
          </xdr:sp>
          <xdr:sp textlink="">
            <xdr:nvSpPr>
              <xdr:cNvPr id="57369" name="チェック 25" hidden="1">
                <a:extLst>
                  <a:ext uri="{63B3BB69-23CF-44E3-9099-C40C66FF867C}">
                    <a14:compatExt spid="_x0000_s57369"/>
                  </a:ext>
                </a:extLst>
              </xdr:cNvPr>
              <xdr:cNvSpPr>
                <a:spLocks noRot="1" noChangeShapeType="1"/>
              </xdr:cNvSpPr>
            </xdr:nvSpPr>
            <xdr:spPr>
              <a:xfrm>
                <a:off x="439464" y="4365260"/>
                <a:ext cx="2460008" cy="209826"/>
              </a:xfrm>
              <a:prstGeom prst="rect"/>
            </xdr:spPr>
          </xdr:sp>
          <xdr:sp textlink="">
            <xdr:nvSpPr>
              <xdr:cNvPr id="57370" name="チェック 26" hidden="1">
                <a:extLst>
                  <a:ext uri="{63B3BB69-23CF-44E3-9099-C40C66FF867C}">
                    <a14:compatExt spid="_x0000_s57370"/>
                  </a:ext>
                </a:extLst>
              </xdr:cNvPr>
              <xdr:cNvSpPr>
                <a:spLocks noRot="1" noChangeShapeType="1"/>
              </xdr:cNvSpPr>
            </xdr:nvSpPr>
            <xdr:spPr>
              <a:xfrm>
                <a:off x="439464" y="4530912"/>
                <a:ext cx="2460008" cy="209826"/>
              </a:xfrm>
              <a:prstGeom prst="rect"/>
            </xdr:spPr>
          </xdr:sp>
          <xdr:sp textlink="">
            <xdr:nvSpPr>
              <xdr:cNvPr id="57371" name="チェック 27" hidden="1">
                <a:extLst>
                  <a:ext uri="{63B3BB69-23CF-44E3-9099-C40C66FF867C}">
                    <a14:compatExt spid="_x0000_s57371"/>
                  </a:ext>
                </a:extLst>
              </xdr:cNvPr>
              <xdr:cNvSpPr>
                <a:spLocks noRot="1" noChangeShapeType="1"/>
              </xdr:cNvSpPr>
            </xdr:nvSpPr>
            <xdr:spPr>
              <a:xfrm>
                <a:off x="439464" y="4696564"/>
                <a:ext cx="2460008" cy="209826"/>
              </a:xfrm>
              <a:prstGeom prst="rect"/>
            </xdr:spPr>
          </xdr:sp>
          <xdr:sp textlink="">
            <xdr:nvSpPr>
              <xdr:cNvPr id="57372" name="チェック 28" hidden="1">
                <a:extLst>
                  <a:ext uri="{63B3BB69-23CF-44E3-9099-C40C66FF867C}">
                    <a14:compatExt spid="_x0000_s57372"/>
                  </a:ext>
                </a:extLst>
              </xdr:cNvPr>
              <xdr:cNvSpPr>
                <a:spLocks noRot="1" noChangeShapeType="1"/>
              </xdr:cNvSpPr>
            </xdr:nvSpPr>
            <xdr:spPr>
              <a:xfrm>
                <a:off x="439464" y="4862216"/>
                <a:ext cx="2460008" cy="209826"/>
              </a:xfrm>
              <a:prstGeom prst="rect"/>
            </xdr:spPr>
          </xdr:sp>
          <xdr:sp textlink="">
            <xdr:nvSpPr>
              <xdr:cNvPr id="57373" name="チェック 29" hidden="1">
                <a:extLst>
                  <a:ext uri="{63B3BB69-23CF-44E3-9099-C40C66FF867C}">
                    <a14:compatExt spid="_x0000_s57373"/>
                  </a:ext>
                </a:extLst>
              </xdr:cNvPr>
              <xdr:cNvSpPr>
                <a:spLocks noRot="1" noChangeShapeType="1"/>
              </xdr:cNvSpPr>
            </xdr:nvSpPr>
            <xdr:spPr>
              <a:xfrm>
                <a:off x="439464" y="5027868"/>
                <a:ext cx="2460008" cy="209826"/>
              </a:xfrm>
              <a:prstGeom prst="rect"/>
            </xdr:spPr>
          </xdr:sp>
          <xdr:sp textlink="">
            <xdr:nvSpPr>
              <xdr:cNvPr id="57374" name="チェック 30" hidden="1">
                <a:extLst>
                  <a:ext uri="{63B3BB69-23CF-44E3-9099-C40C66FF867C}">
                    <a14:compatExt spid="_x0000_s57374"/>
                  </a:ext>
                </a:extLst>
              </xdr:cNvPr>
              <xdr:cNvSpPr>
                <a:spLocks noRot="1" noChangeShapeType="1"/>
              </xdr:cNvSpPr>
            </xdr:nvSpPr>
            <xdr:spPr>
              <a:xfrm>
                <a:off x="439464" y="5193520"/>
                <a:ext cx="2460008" cy="209827"/>
              </a:xfrm>
              <a:prstGeom prst="rect"/>
            </xdr:spPr>
          </xdr:sp>
          <xdr:sp textlink="">
            <xdr:nvSpPr>
              <xdr:cNvPr id="57375" name="チェック 31" hidden="1">
                <a:extLst>
                  <a:ext uri="{63B3BB69-23CF-44E3-9099-C40C66FF867C}">
                    <a14:compatExt spid="_x0000_s57375"/>
                  </a:ext>
                </a:extLst>
              </xdr:cNvPr>
              <xdr:cNvSpPr>
                <a:spLocks noRot="1" noChangeShapeType="1"/>
              </xdr:cNvSpPr>
            </xdr:nvSpPr>
            <xdr:spPr>
              <a:xfrm>
                <a:off x="439464" y="5359173"/>
                <a:ext cx="2460008" cy="209826"/>
              </a:xfrm>
              <a:prstGeom prst="rect"/>
            </xdr:spPr>
          </xdr:sp>
          <xdr:sp textlink="">
            <xdr:nvSpPr>
              <xdr:cNvPr id="57376" name="チェック 32" hidden="1">
                <a:extLst>
                  <a:ext uri="{63B3BB69-23CF-44E3-9099-C40C66FF867C}">
                    <a14:compatExt spid="_x0000_s57376"/>
                  </a:ext>
                </a:extLst>
              </xdr:cNvPr>
              <xdr:cNvSpPr>
                <a:spLocks noRot="1" noChangeShapeType="1"/>
              </xdr:cNvSpPr>
            </xdr:nvSpPr>
            <xdr:spPr>
              <a:xfrm>
                <a:off x="439464" y="5524825"/>
                <a:ext cx="2460008" cy="209826"/>
              </a:xfrm>
              <a:prstGeom prst="rect"/>
            </xdr:spPr>
          </xdr:sp>
          <xdr:sp textlink="">
            <xdr:nvSpPr>
              <xdr:cNvPr id="57377" name="チェック 33" hidden="1">
                <a:extLst>
                  <a:ext uri="{63B3BB69-23CF-44E3-9099-C40C66FF867C}">
                    <a14:compatExt spid="_x0000_s57377"/>
                  </a:ext>
                </a:extLst>
              </xdr:cNvPr>
              <xdr:cNvSpPr>
                <a:spLocks noRot="1" noChangeShapeType="1"/>
              </xdr:cNvSpPr>
            </xdr:nvSpPr>
            <xdr:spPr>
              <a:xfrm>
                <a:off x="439464" y="5690477"/>
                <a:ext cx="2460008" cy="209826"/>
              </a:xfrm>
              <a:prstGeom prst="rect"/>
            </xdr:spPr>
          </xdr:sp>
        </xdr:grpSp>
        <xdr:clientData/>
      </xdr:twoCellAnchor>
    </mc:Choice>
    <mc:Fallback/>
  </mc:AlternateContent>
  <xdr:oneCellAnchor>
    <xdr:from xmlns:xdr="http://schemas.openxmlformats.org/drawingml/2006/spreadsheetDrawing">
      <xdr:col>3</xdr:col>
      <xdr:colOff>2626360</xdr:colOff>
      <xdr:row>30</xdr:row>
      <xdr:rowOff>33020</xdr:rowOff>
    </xdr:from>
    <xdr:ext cx="182880" cy="264795"/>
    <xdr:sp macro="" textlink="">
      <xdr:nvSpPr>
        <xdr:cNvPr id="63" name="テキスト ボックス 62"/>
        <xdr:cNvSpPr txBox="1"/>
      </xdr:nvSpPr>
      <xdr:spPr>
        <a:xfrm>
          <a:off x="9293860" y="4766945"/>
          <a:ext cx="18288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mlns:xdr="http://schemas.openxmlformats.org/drawingml/2006/spreadsheetDrawing">
      <xdr:col>3</xdr:col>
      <xdr:colOff>204470</xdr:colOff>
      <xdr:row>4</xdr:row>
      <xdr:rowOff>30480</xdr:rowOff>
    </xdr:from>
    <xdr:to xmlns:xdr="http://schemas.openxmlformats.org/drawingml/2006/spreadsheetDrawing">
      <xdr:col>3</xdr:col>
      <xdr:colOff>3051175</xdr:colOff>
      <xdr:row>38</xdr:row>
      <xdr:rowOff>31750</xdr:rowOff>
    </xdr:to>
    <xdr:grpSp>
      <xdr:nvGrpSpPr>
        <xdr:cNvPr id="57509" name="グループ 271"/>
        <xdr:cNvGrpSpPr/>
      </xdr:nvGrpSpPr>
      <xdr:grpSpPr>
        <a:xfrm>
          <a:off x="6871970" y="554355"/>
          <a:ext cx="2846705" cy="5506720"/>
          <a:chOff x="6872161" y="569551"/>
          <a:chExt cx="2846642" cy="5633473"/>
        </a:xfrm>
      </xdr:grpSpPr>
      <mc:AlternateContent xmlns:mc="http://schemas.openxmlformats.org/markup-compatibility/2006">
        <mc:Choice xmlns:a14="http://schemas.microsoft.com/office/drawing/2010/main" Requires="a14">
          <xdr:sp textlink="">
            <xdr:nvSpPr>
              <xdr:cNvPr id="57463" name="チェック 119" hidden="1">
                <a:extLst>
                  <a:ext uri="{63B3BB69-23CF-44E3-9099-C40C66FF867C}">
                    <a14:compatExt spid="_x0000_s57463"/>
                  </a:ext>
                </a:extLst>
              </xdr:cNvPr>
              <xdr:cNvSpPr>
                <a:spLocks noRot="1" noChangeShapeType="1"/>
              </xdr:cNvSpPr>
            </xdr:nvSpPr>
            <xdr:spPr>
              <a:xfrm>
                <a:off x="6872161" y="1210723"/>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64" name="チェック 120" hidden="1">
                <a:extLst>
                  <a:ext uri="{63B3BB69-23CF-44E3-9099-C40C66FF867C}">
                    <a14:compatExt spid="_x0000_s57464"/>
                  </a:ext>
                </a:extLst>
              </xdr:cNvPr>
              <xdr:cNvSpPr>
                <a:spLocks noRot="1" noChangeShapeType="1"/>
              </xdr:cNvSpPr>
            </xdr:nvSpPr>
            <xdr:spPr>
              <a:xfrm>
                <a:off x="6872161" y="1546574"/>
                <a:ext cx="2319486" cy="209826"/>
              </a:xfrm>
              <a:prstGeom prst="rect"/>
            </xdr:spPr>
          </xdr:sp>
        </mc:Choice>
        <mc:Fallback/>
      </mc:AlternateContent>
      <mc:AlternateContent xmlns:mc="http://schemas.openxmlformats.org/markup-compatibility/2006">
        <mc:Choice xmlns:a14="http://schemas.microsoft.com/office/drawing/2010/main" Requires="a14">
          <xdr:sp textlink="">
            <xdr:nvSpPr>
              <xdr:cNvPr id="57465" name="チェック 121" hidden="1">
                <a:extLst>
                  <a:ext uri="{63B3BB69-23CF-44E3-9099-C40C66FF867C}">
                    <a14:compatExt spid="_x0000_s57465"/>
                  </a:ext>
                </a:extLst>
              </xdr:cNvPr>
              <xdr:cNvSpPr>
                <a:spLocks noRot="1" noChangeShapeType="1"/>
              </xdr:cNvSpPr>
            </xdr:nvSpPr>
            <xdr:spPr>
              <a:xfrm>
                <a:off x="6872161" y="1366630"/>
                <a:ext cx="1882257" cy="209827"/>
              </a:xfrm>
              <a:prstGeom prst="rect"/>
            </xdr:spPr>
          </xdr:sp>
        </mc:Choice>
        <mc:Fallback/>
      </mc:AlternateContent>
      <mc:AlternateContent xmlns:mc="http://schemas.openxmlformats.org/markup-compatibility/2006">
        <mc:Choice xmlns:a14="http://schemas.microsoft.com/office/drawing/2010/main" Requires="a14">
          <xdr:sp textlink="">
            <xdr:nvSpPr>
              <xdr:cNvPr id="57466" name="チェック 122" hidden="1">
                <a:extLst>
                  <a:ext uri="{63B3BB69-23CF-44E3-9099-C40C66FF867C}">
                    <a14:compatExt spid="_x0000_s57466"/>
                  </a:ext>
                </a:extLst>
              </xdr:cNvPr>
              <xdr:cNvSpPr>
                <a:spLocks noRot="1" noChangeShapeType="1"/>
              </xdr:cNvSpPr>
            </xdr:nvSpPr>
            <xdr:spPr>
              <a:xfrm>
                <a:off x="6872161" y="1710277"/>
                <a:ext cx="1327192" cy="209827"/>
              </a:xfrm>
              <a:prstGeom prst="rect"/>
            </xdr:spPr>
          </xdr:sp>
        </mc:Choice>
        <mc:Fallback/>
      </mc:AlternateContent>
      <mc:AlternateContent xmlns:mc="http://schemas.openxmlformats.org/markup-compatibility/2006">
        <mc:Choice xmlns:a14="http://schemas.microsoft.com/office/drawing/2010/main" Requires="a14">
          <xdr:sp textlink="">
            <xdr:nvSpPr>
              <xdr:cNvPr id="57467" name="チェック 123" hidden="1">
                <a:extLst>
                  <a:ext uri="{63B3BB69-23CF-44E3-9099-C40C66FF867C}">
                    <a14:compatExt spid="_x0000_s57467"/>
                  </a:ext>
                </a:extLst>
              </xdr:cNvPr>
              <xdr:cNvSpPr>
                <a:spLocks noRot="1" noChangeShapeType="1"/>
              </xdr:cNvSpPr>
            </xdr:nvSpPr>
            <xdr:spPr>
              <a:xfrm>
                <a:off x="6872161" y="1879827"/>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68" name="チェック 124" hidden="1">
                <a:extLst>
                  <a:ext uri="{63B3BB69-23CF-44E3-9099-C40C66FF867C}">
                    <a14:compatExt spid="_x0000_s57468"/>
                  </a:ext>
                </a:extLst>
              </xdr:cNvPr>
              <xdr:cNvSpPr>
                <a:spLocks noRot="1" noChangeShapeType="1"/>
              </xdr:cNvSpPr>
            </xdr:nvSpPr>
            <xdr:spPr>
              <a:xfrm>
                <a:off x="6872161" y="2540487"/>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69" name="チェック 125" hidden="1">
                <a:extLst>
                  <a:ext uri="{63B3BB69-23CF-44E3-9099-C40C66FF867C}">
                    <a14:compatExt spid="_x0000_s57469"/>
                  </a:ext>
                </a:extLst>
              </xdr:cNvPr>
              <xdr:cNvSpPr>
                <a:spLocks noRot="1" noChangeShapeType="1"/>
              </xdr:cNvSpPr>
            </xdr:nvSpPr>
            <xdr:spPr>
              <a:xfrm>
                <a:off x="6872161" y="2051326"/>
                <a:ext cx="874458" cy="209826"/>
              </a:xfrm>
              <a:prstGeom prst="rect"/>
            </xdr:spPr>
          </xdr:sp>
        </mc:Choice>
        <mc:Fallback/>
      </mc:AlternateContent>
      <mc:AlternateContent xmlns:mc="http://schemas.openxmlformats.org/markup-compatibility/2006">
        <mc:Choice xmlns:a14="http://schemas.microsoft.com/office/drawing/2010/main" Requires="a14">
          <xdr:sp textlink="">
            <xdr:nvSpPr>
              <xdr:cNvPr id="57470" name="チェック 126" hidden="1">
                <a:extLst>
                  <a:ext uri="{63B3BB69-23CF-44E3-9099-C40C66FF867C}">
                    <a14:compatExt spid="_x0000_s57470"/>
                  </a:ext>
                </a:extLst>
              </xdr:cNvPr>
              <xdr:cNvSpPr>
                <a:spLocks noRot="1" noChangeShapeType="1"/>
              </xdr:cNvSpPr>
            </xdr:nvSpPr>
            <xdr:spPr>
              <a:xfrm>
                <a:off x="6872161" y="870324"/>
                <a:ext cx="1469835" cy="209826"/>
              </a:xfrm>
              <a:prstGeom prst="rect"/>
            </xdr:spPr>
          </xdr:sp>
        </mc:Choice>
        <mc:Fallback/>
      </mc:AlternateContent>
      <mc:AlternateContent xmlns:mc="http://schemas.openxmlformats.org/markup-compatibility/2006">
        <mc:Choice xmlns:a14="http://schemas.microsoft.com/office/drawing/2010/main" Requires="a14">
          <xdr:sp textlink="">
            <xdr:nvSpPr>
              <xdr:cNvPr id="57471" name="チェック 127" hidden="1">
                <a:extLst>
                  <a:ext uri="{63B3BB69-23CF-44E3-9099-C40C66FF867C}">
                    <a14:compatExt spid="_x0000_s57471"/>
                  </a:ext>
                </a:extLst>
              </xdr:cNvPr>
              <xdr:cNvSpPr>
                <a:spLocks noRot="1" noChangeShapeType="1"/>
              </xdr:cNvSpPr>
            </xdr:nvSpPr>
            <xdr:spPr>
              <a:xfrm>
                <a:off x="6872161" y="730656"/>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72" name="チェック 128" hidden="1">
                <a:extLst>
                  <a:ext uri="{63B3BB69-23CF-44E3-9099-C40C66FF867C}">
                    <a14:compatExt spid="_x0000_s57472"/>
                  </a:ext>
                </a:extLst>
              </xdr:cNvPr>
              <xdr:cNvSpPr>
                <a:spLocks noRot="1" noChangeShapeType="1"/>
              </xdr:cNvSpPr>
            </xdr:nvSpPr>
            <xdr:spPr>
              <a:xfrm>
                <a:off x="6872161" y="2882835"/>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73" name="チェック 129" hidden="1">
                <a:extLst>
                  <a:ext uri="{63B3BB69-23CF-44E3-9099-C40C66FF867C}">
                    <a14:compatExt spid="_x0000_s57473"/>
                  </a:ext>
                </a:extLst>
              </xdr:cNvPr>
              <xdr:cNvSpPr>
                <a:spLocks noRot="1" noChangeShapeType="1"/>
              </xdr:cNvSpPr>
            </xdr:nvSpPr>
            <xdr:spPr>
              <a:xfrm>
                <a:off x="6872161" y="3217387"/>
                <a:ext cx="1882257" cy="209827"/>
              </a:xfrm>
              <a:prstGeom prst="rect"/>
            </xdr:spPr>
          </xdr:sp>
        </mc:Choice>
        <mc:Fallback/>
      </mc:AlternateContent>
      <mc:AlternateContent xmlns:mc="http://schemas.openxmlformats.org/markup-compatibility/2006">
        <mc:Choice xmlns:a14="http://schemas.microsoft.com/office/drawing/2010/main" Requires="a14">
          <xdr:sp textlink="">
            <xdr:nvSpPr>
              <xdr:cNvPr id="57474" name="チェック 130" hidden="1">
                <a:extLst>
                  <a:ext uri="{63B3BB69-23CF-44E3-9099-C40C66FF867C}">
                    <a14:compatExt spid="_x0000_s57474"/>
                  </a:ext>
                </a:extLst>
              </xdr:cNvPr>
              <xdr:cNvSpPr>
                <a:spLocks noRot="1" noChangeShapeType="1"/>
              </xdr:cNvSpPr>
            </xdr:nvSpPr>
            <xdr:spPr>
              <a:xfrm>
                <a:off x="6872161" y="2369638"/>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75" name="チェック 131" hidden="1">
                <a:extLst>
                  <a:ext uri="{63B3BB69-23CF-44E3-9099-C40C66FF867C}">
                    <a14:compatExt spid="_x0000_s57475"/>
                  </a:ext>
                </a:extLst>
              </xdr:cNvPr>
              <xdr:cNvSpPr>
                <a:spLocks noRot="1" noChangeShapeType="1"/>
              </xdr:cNvSpPr>
            </xdr:nvSpPr>
            <xdr:spPr>
              <a:xfrm>
                <a:off x="6872161" y="2697045"/>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76" name="チェック 132" hidden="1">
                <a:extLst>
                  <a:ext uri="{63B3BB69-23CF-44E3-9099-C40C66FF867C}">
                    <a14:compatExt spid="_x0000_s57476"/>
                  </a:ext>
                </a:extLst>
              </xdr:cNvPr>
              <xdr:cNvSpPr>
                <a:spLocks noRot="1" noChangeShapeType="1"/>
              </xdr:cNvSpPr>
            </xdr:nvSpPr>
            <xdr:spPr>
              <a:xfrm>
                <a:off x="6872161" y="3044590"/>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77" name="チェック 133" hidden="1">
                <a:extLst>
                  <a:ext uri="{63B3BB69-23CF-44E3-9099-C40C66FF867C}">
                    <a14:compatExt spid="_x0000_s57477"/>
                  </a:ext>
                </a:extLst>
              </xdr:cNvPr>
              <xdr:cNvSpPr>
                <a:spLocks noRot="1" noChangeShapeType="1"/>
              </xdr:cNvSpPr>
            </xdr:nvSpPr>
            <xdr:spPr>
              <a:xfrm>
                <a:off x="6872161" y="3542196"/>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78" name="チェック 134" hidden="1">
                <a:extLst>
                  <a:ext uri="{63B3BB69-23CF-44E3-9099-C40C66FF867C}">
                    <a14:compatExt spid="_x0000_s57478"/>
                  </a:ext>
                </a:extLst>
              </xdr:cNvPr>
              <xdr:cNvSpPr>
                <a:spLocks noRot="1" noChangeShapeType="1"/>
              </xdr:cNvSpPr>
            </xdr:nvSpPr>
            <xdr:spPr>
              <a:xfrm>
                <a:off x="6872161" y="3713045"/>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79" name="チェック 135" hidden="1">
                <a:extLst>
                  <a:ext uri="{63B3BB69-23CF-44E3-9099-C40C66FF867C}">
                    <a14:compatExt spid="_x0000_s57479"/>
                  </a:ext>
                </a:extLst>
              </xdr:cNvPr>
              <xdr:cNvSpPr>
                <a:spLocks noRot="1" noChangeShapeType="1"/>
              </xdr:cNvSpPr>
            </xdr:nvSpPr>
            <xdr:spPr>
              <a:xfrm>
                <a:off x="6872161" y="3878697"/>
                <a:ext cx="2173743" cy="209826"/>
              </a:xfrm>
              <a:prstGeom prst="rect"/>
            </xdr:spPr>
          </xdr:sp>
        </mc:Choice>
        <mc:Fallback/>
      </mc:AlternateContent>
      <mc:AlternateContent xmlns:mc="http://schemas.openxmlformats.org/markup-compatibility/2006">
        <mc:Choice xmlns:a14="http://schemas.microsoft.com/office/drawing/2010/main" Requires="a14">
          <xdr:sp textlink="">
            <xdr:nvSpPr>
              <xdr:cNvPr id="57480" name="チェック 136" hidden="1">
                <a:extLst>
                  <a:ext uri="{63B3BB69-23CF-44E3-9099-C40C66FF867C}">
                    <a14:compatExt spid="_x0000_s57480"/>
                  </a:ext>
                </a:extLst>
              </xdr:cNvPr>
              <xdr:cNvSpPr>
                <a:spLocks noRot="1" noChangeShapeType="1"/>
              </xdr:cNvSpPr>
            </xdr:nvSpPr>
            <xdr:spPr>
              <a:xfrm>
                <a:off x="6872161" y="4034605"/>
                <a:ext cx="18822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81" name="チェック 137" hidden="1">
                <a:extLst>
                  <a:ext uri="{63B3BB69-23CF-44E3-9099-C40C66FF867C}">
                    <a14:compatExt spid="_x0000_s57481"/>
                  </a:ext>
                </a:extLst>
              </xdr:cNvPr>
              <xdr:cNvSpPr>
                <a:spLocks noRot="1" noChangeShapeType="1"/>
              </xdr:cNvSpPr>
            </xdr:nvSpPr>
            <xdr:spPr>
              <a:xfrm>
                <a:off x="6875262" y="3383040"/>
                <a:ext cx="1879156" cy="209826"/>
              </a:xfrm>
              <a:prstGeom prst="rect"/>
            </xdr:spPr>
          </xdr:sp>
        </mc:Choice>
        <mc:Fallback/>
      </mc:AlternateContent>
      <mc:AlternateContent xmlns:mc="http://schemas.openxmlformats.org/markup-compatibility/2006">
        <mc:Choice xmlns:a14="http://schemas.microsoft.com/office/drawing/2010/main" Requires="a14">
          <xdr:sp textlink="">
            <xdr:nvSpPr>
              <xdr:cNvPr id="57482" name="チェック 138" hidden="1">
                <a:extLst>
                  <a:ext uri="{63B3BB69-23CF-44E3-9099-C40C66FF867C}">
                    <a14:compatExt spid="_x0000_s57482"/>
                  </a:ext>
                </a:extLst>
              </xdr:cNvPr>
              <xdr:cNvSpPr>
                <a:spLocks noRot="1" noChangeShapeType="1"/>
              </xdr:cNvSpPr>
            </xdr:nvSpPr>
            <xdr:spPr>
              <a:xfrm>
                <a:off x="6878362" y="4222344"/>
                <a:ext cx="1879157" cy="209826"/>
              </a:xfrm>
              <a:prstGeom prst="rect"/>
            </xdr:spPr>
          </xdr:sp>
        </mc:Choice>
        <mc:Fallback/>
      </mc:AlternateContent>
      <mc:AlternateContent xmlns:mc="http://schemas.openxmlformats.org/markup-compatibility/2006">
        <mc:Choice xmlns:a14="http://schemas.microsoft.com/office/drawing/2010/main" Requires="a14">
          <xdr:sp textlink="">
            <xdr:nvSpPr>
              <xdr:cNvPr id="57483" name="チェック 139" hidden="1">
                <a:extLst>
                  <a:ext uri="{63B3BB69-23CF-44E3-9099-C40C66FF867C}">
                    <a14:compatExt spid="_x0000_s57483"/>
                  </a:ext>
                </a:extLst>
              </xdr:cNvPr>
              <xdr:cNvSpPr>
                <a:spLocks noRot="1" noChangeShapeType="1"/>
              </xdr:cNvSpPr>
            </xdr:nvSpPr>
            <xdr:spPr>
              <a:xfrm>
                <a:off x="6875262" y="4386047"/>
                <a:ext cx="942679" cy="209826"/>
              </a:xfrm>
              <a:prstGeom prst="rect"/>
            </xdr:spPr>
          </xdr:sp>
        </mc:Choice>
        <mc:Fallback/>
      </mc:AlternateContent>
      <mc:AlternateContent xmlns:mc="http://schemas.openxmlformats.org/markup-compatibility/2006">
        <mc:Choice xmlns:a14="http://schemas.microsoft.com/office/drawing/2010/main" Requires="a14">
          <xdr:sp textlink="">
            <xdr:nvSpPr>
              <xdr:cNvPr id="57484" name="チェック 140" hidden="1">
                <a:extLst>
                  <a:ext uri="{63B3BB69-23CF-44E3-9099-C40C66FF867C}">
                    <a14:compatExt spid="_x0000_s57484"/>
                  </a:ext>
                </a:extLst>
              </xdr:cNvPr>
              <xdr:cNvSpPr>
                <a:spLocks noRot="1" noChangeShapeType="1"/>
              </xdr:cNvSpPr>
            </xdr:nvSpPr>
            <xdr:spPr>
              <a:xfrm>
                <a:off x="6875262" y="4701761"/>
                <a:ext cx="2189248" cy="209826"/>
              </a:xfrm>
              <a:prstGeom prst="rect"/>
            </xdr:spPr>
          </xdr:sp>
        </mc:Choice>
        <mc:Fallback/>
      </mc:AlternateContent>
      <mc:AlternateContent xmlns:mc="http://schemas.openxmlformats.org/markup-compatibility/2006">
        <mc:Choice xmlns:a14="http://schemas.microsoft.com/office/drawing/2010/main" Requires="a14">
          <xdr:sp textlink="">
            <xdr:nvSpPr>
              <xdr:cNvPr id="57485" name="チェック 141" hidden="1">
                <a:extLst>
                  <a:ext uri="{63B3BB69-23CF-44E3-9099-C40C66FF867C}">
                    <a14:compatExt spid="_x0000_s57485"/>
                  </a:ext>
                </a:extLst>
              </xdr:cNvPr>
              <xdr:cNvSpPr>
                <a:spLocks noRot="1" noChangeShapeType="1"/>
              </xdr:cNvSpPr>
            </xdr:nvSpPr>
            <xdr:spPr>
              <a:xfrm>
                <a:off x="6875262" y="4875208"/>
                <a:ext cx="1879156" cy="209827"/>
              </a:xfrm>
              <a:prstGeom prst="rect"/>
            </xdr:spPr>
          </xdr:sp>
        </mc:Choice>
        <mc:Fallback/>
      </mc:AlternateContent>
      <mc:AlternateContent xmlns:mc="http://schemas.openxmlformats.org/markup-compatibility/2006">
        <mc:Choice xmlns:a14="http://schemas.microsoft.com/office/drawing/2010/main" Requires="a14">
          <xdr:sp textlink="">
            <xdr:nvSpPr>
              <xdr:cNvPr id="57486" name="チェック 142" hidden="1">
                <a:extLst>
                  <a:ext uri="{63B3BB69-23CF-44E3-9099-C40C66FF867C}">
                    <a14:compatExt spid="_x0000_s57486"/>
                  </a:ext>
                </a:extLst>
              </xdr:cNvPr>
              <xdr:cNvSpPr>
                <a:spLocks noRot="1" noChangeShapeType="1"/>
              </xdr:cNvSpPr>
            </xdr:nvSpPr>
            <xdr:spPr>
              <a:xfrm>
                <a:off x="6875262" y="5184426"/>
                <a:ext cx="1879156" cy="209826"/>
              </a:xfrm>
              <a:prstGeom prst="rect"/>
            </xdr:spPr>
          </xdr:sp>
        </mc:Choice>
        <mc:Fallback/>
      </mc:AlternateContent>
      <mc:AlternateContent xmlns:mc="http://schemas.openxmlformats.org/markup-compatibility/2006">
        <mc:Choice xmlns:a14="http://schemas.microsoft.com/office/drawing/2010/main" Requires="a14">
          <xdr:sp textlink="">
            <xdr:nvSpPr>
              <xdr:cNvPr id="57487" name="チェック 143" hidden="1">
                <a:extLst>
                  <a:ext uri="{63B3BB69-23CF-44E3-9099-C40C66FF867C}">
                    <a14:compatExt spid="_x0000_s57487"/>
                  </a:ext>
                </a:extLst>
              </xdr:cNvPr>
              <xdr:cNvSpPr>
                <a:spLocks noRot="1" noChangeShapeType="1"/>
              </xdr:cNvSpPr>
            </xdr:nvSpPr>
            <xdr:spPr>
              <a:xfrm>
                <a:off x="6875262" y="4540656"/>
                <a:ext cx="1879156" cy="209826"/>
              </a:xfrm>
              <a:prstGeom prst="rect"/>
            </xdr:spPr>
          </xdr:sp>
        </mc:Choice>
        <mc:Fallback/>
      </mc:AlternateContent>
      <mc:AlternateContent xmlns:mc="http://schemas.openxmlformats.org/markup-compatibility/2006">
        <mc:Choice xmlns:a14="http://schemas.microsoft.com/office/drawing/2010/main" Requires="a14">
          <xdr:sp textlink="">
            <xdr:nvSpPr>
              <xdr:cNvPr id="57488" name="チェック 144" hidden="1">
                <a:extLst>
                  <a:ext uri="{63B3BB69-23CF-44E3-9099-C40C66FF867C}">
                    <a14:compatExt spid="_x0000_s57488"/>
                  </a:ext>
                </a:extLst>
              </xdr:cNvPr>
              <xdr:cNvSpPr>
                <a:spLocks noRot="1" noChangeShapeType="1"/>
              </xdr:cNvSpPr>
            </xdr:nvSpPr>
            <xdr:spPr>
              <a:xfrm>
                <a:off x="6875262" y="5364370"/>
                <a:ext cx="1879156" cy="209826"/>
              </a:xfrm>
              <a:prstGeom prst="rect"/>
            </xdr:spPr>
          </xdr:sp>
        </mc:Choice>
        <mc:Fallback/>
      </mc:AlternateContent>
      <mc:AlternateContent xmlns:mc="http://schemas.openxmlformats.org/markup-compatibility/2006">
        <mc:Choice xmlns:a14="http://schemas.microsoft.com/office/drawing/2010/main" Requires="a14">
          <xdr:sp textlink="">
            <xdr:nvSpPr>
              <xdr:cNvPr id="57489" name="チェック 145" hidden="1">
                <a:extLst>
                  <a:ext uri="{63B3BB69-23CF-44E3-9099-C40C66FF867C}">
                    <a14:compatExt spid="_x0000_s57489"/>
                  </a:ext>
                </a:extLst>
              </xdr:cNvPr>
              <xdr:cNvSpPr>
                <a:spLocks noRot="1" noChangeShapeType="1"/>
              </xdr:cNvSpPr>
            </xdr:nvSpPr>
            <xdr:spPr>
              <a:xfrm>
                <a:off x="6875262" y="5535868"/>
                <a:ext cx="1879156" cy="209826"/>
              </a:xfrm>
              <a:prstGeom prst="rect"/>
            </xdr:spPr>
          </xdr:sp>
        </mc:Choice>
        <mc:Fallback/>
      </mc:AlternateContent>
      <mc:AlternateContent xmlns:mc="http://schemas.openxmlformats.org/markup-compatibility/2006">
        <mc:Choice xmlns:a14="http://schemas.microsoft.com/office/drawing/2010/main" Requires="a14">
          <xdr:sp textlink="">
            <xdr:nvSpPr>
              <xdr:cNvPr id="57490" name="チェック 146" hidden="1">
                <a:extLst>
                  <a:ext uri="{63B3BB69-23CF-44E3-9099-C40C66FF867C}">
                    <a14:compatExt spid="_x0000_s57490"/>
                  </a:ext>
                </a:extLst>
              </xdr:cNvPr>
              <xdr:cNvSpPr>
                <a:spLocks noRot="1" noChangeShapeType="1"/>
              </xdr:cNvSpPr>
            </xdr:nvSpPr>
            <xdr:spPr>
              <a:xfrm>
                <a:off x="6875262" y="5696324"/>
                <a:ext cx="2325688" cy="209826"/>
              </a:xfrm>
              <a:prstGeom prst="rect"/>
            </xdr:spPr>
          </xdr:sp>
        </mc:Choice>
        <mc:Fallback/>
      </mc:AlternateContent>
      <mc:AlternateContent xmlns:mc="http://schemas.openxmlformats.org/markup-compatibility/2006">
        <mc:Choice xmlns:a14="http://schemas.microsoft.com/office/drawing/2010/main" Requires="a14">
          <xdr:sp textlink="">
            <xdr:nvSpPr>
              <xdr:cNvPr id="57491" name="チェック 147" hidden="1">
                <a:extLst>
                  <a:ext uri="{63B3BB69-23CF-44E3-9099-C40C66FF867C}">
                    <a14:compatExt spid="_x0000_s57491"/>
                  </a:ext>
                </a:extLst>
              </xdr:cNvPr>
              <xdr:cNvSpPr>
                <a:spLocks noRot="1" noChangeShapeType="1"/>
              </xdr:cNvSpPr>
            </xdr:nvSpPr>
            <xdr:spPr>
              <a:xfrm>
                <a:off x="6878362" y="1040523"/>
                <a:ext cx="1181450" cy="209826"/>
              </a:xfrm>
              <a:prstGeom prst="rect"/>
            </xdr:spPr>
          </xdr:sp>
        </mc:Choice>
        <mc:Fallback/>
      </mc:AlternateContent>
      <mc:AlternateContent xmlns:mc="http://schemas.openxmlformats.org/markup-compatibility/2006">
        <mc:Choice xmlns:a14="http://schemas.microsoft.com/office/drawing/2010/main" Requires="a14">
          <xdr:sp textlink="">
            <xdr:nvSpPr>
              <xdr:cNvPr id="57492" name="チェック 148" hidden="1">
                <a:extLst>
                  <a:ext uri="{63B3BB69-23CF-44E3-9099-C40C66FF867C}">
                    <a14:compatExt spid="_x0000_s57492"/>
                  </a:ext>
                </a:extLst>
              </xdr:cNvPr>
              <xdr:cNvSpPr>
                <a:spLocks noRot="1" noChangeShapeType="1"/>
              </xdr:cNvSpPr>
            </xdr:nvSpPr>
            <xdr:spPr>
              <a:xfrm>
                <a:off x="6875262" y="2202687"/>
                <a:ext cx="1196954" cy="209826"/>
              </a:xfrm>
              <a:prstGeom prst="rect"/>
            </xdr:spPr>
          </xdr:sp>
        </mc:Choice>
        <mc:Fallback/>
      </mc:AlternateContent>
      <xdr:sp macro="" textlink="">
        <xdr:nvSpPr>
          <xdr:cNvPr id="155" name="テキスト ボックス 154"/>
          <xdr:cNvSpPr txBox="1"/>
        </xdr:nvSpPr>
        <xdr:spPr>
          <a:xfrm>
            <a:off x="6965188" y="5023321"/>
            <a:ext cx="2493138" cy="172798"/>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（リース契約含む、現在契約中のものだけ）</a:t>
            </a:r>
          </a:p>
        </xdr:txBody>
      </xdr:sp>
      <mc:AlternateContent xmlns:mc="http://schemas.openxmlformats.org/markup-compatibility/2006">
        <mc:Choice xmlns:a14="http://schemas.microsoft.com/office/drawing/2010/main" Requires="a14">
          <xdr:sp textlink="">
            <xdr:nvSpPr>
              <xdr:cNvPr id="57493" name="チェック 149" hidden="1">
                <a:extLst>
                  <a:ext uri="{63B3BB69-23CF-44E3-9099-C40C66FF867C}">
                    <a14:compatExt spid="_x0000_s57493"/>
                  </a:ext>
                </a:extLst>
              </xdr:cNvPr>
              <xdr:cNvSpPr>
                <a:spLocks noRot="1" noChangeShapeType="1"/>
              </xdr:cNvSpPr>
            </xdr:nvSpPr>
            <xdr:spPr>
              <a:xfrm>
                <a:off x="6875262" y="5853531"/>
                <a:ext cx="1879156" cy="209826"/>
              </a:xfrm>
              <a:prstGeom prst="rect"/>
            </xdr:spPr>
          </xdr:sp>
        </mc:Choice>
        <mc:Fallback/>
      </mc:AlternateContent>
      <mc:AlternateContent xmlns:mc="http://schemas.openxmlformats.org/markup-compatibility/2006">
        <mc:Choice xmlns:a14="http://schemas.microsoft.com/office/drawing/2010/main" Requires="a14">
          <xdr:sp textlink="">
            <xdr:nvSpPr>
              <xdr:cNvPr id="57500" name="チェック 156" hidden="1">
                <a:extLst>
                  <a:ext uri="{63B3BB69-23CF-44E3-9099-C40C66FF867C}">
                    <a14:compatExt spid="_x0000_s57500"/>
                  </a:ext>
                </a:extLst>
              </xdr:cNvPr>
              <xdr:cNvSpPr>
                <a:spLocks noRot="1" noChangeShapeType="1"/>
              </xdr:cNvSpPr>
            </xdr:nvSpPr>
            <xdr:spPr>
              <a:xfrm>
                <a:off x="6872161" y="569551"/>
                <a:ext cx="1888459" cy="209826"/>
              </a:xfrm>
              <a:prstGeom prst="rect"/>
            </xdr:spPr>
          </xdr:sp>
        </mc:Choice>
        <mc:Fallback/>
      </mc:AlternateContent>
      <xdr:sp macro="" textlink="">
        <xdr:nvSpPr>
          <xdr:cNvPr id="102" name="テキスト ボックス 101"/>
          <xdr:cNvSpPr txBox="1"/>
        </xdr:nvSpPr>
        <xdr:spPr>
          <a:xfrm>
            <a:off x="6974491" y="6030226"/>
            <a:ext cx="2744312" cy="172798"/>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（サービス区分が２つ以上で、作成している場合）</a:t>
            </a:r>
          </a:p>
        </xdr:txBody>
      </xdr:sp>
    </xdr:grpSp>
    <xdr:clientData/>
  </xdr:twoCellAnchor>
  <xdr:twoCellAnchor>
    <xdr:from xmlns:xdr="http://schemas.openxmlformats.org/drawingml/2006/spreadsheetDrawing">
      <xdr:col>2</xdr:col>
      <xdr:colOff>163195</xdr:colOff>
      <xdr:row>4</xdr:row>
      <xdr:rowOff>28575</xdr:rowOff>
    </xdr:from>
    <xdr:to xmlns:xdr="http://schemas.openxmlformats.org/drawingml/2006/spreadsheetDrawing">
      <xdr:col>3</xdr:col>
      <xdr:colOff>273050</xdr:colOff>
      <xdr:row>39</xdr:row>
      <xdr:rowOff>40640</xdr:rowOff>
    </xdr:to>
    <xdr:grpSp>
      <xdr:nvGrpSpPr>
        <xdr:cNvPr id="57510" name="グループ 272"/>
        <xdr:cNvGrpSpPr/>
      </xdr:nvGrpSpPr>
      <xdr:grpSpPr>
        <a:xfrm>
          <a:off x="3420745" y="552450"/>
          <a:ext cx="3519805" cy="5679440"/>
          <a:chOff x="3418515" y="567602"/>
          <a:chExt cx="3521866" cy="5810169"/>
        </a:xfrm>
      </xdr:grpSpPr>
      <mc:AlternateContent xmlns:mc="http://schemas.openxmlformats.org/markup-compatibility/2006">
        <mc:Choice xmlns:a14="http://schemas.microsoft.com/office/drawing/2010/main" Requires="a14">
          <xdr:sp textlink="">
            <xdr:nvSpPr>
              <xdr:cNvPr id="57378" name="チェック 34" hidden="1">
                <a:extLst>
                  <a:ext uri="{63B3BB69-23CF-44E3-9099-C40C66FF867C}">
                    <a14:compatExt spid="_x0000_s57378"/>
                  </a:ext>
                </a:extLst>
              </xdr:cNvPr>
              <xdr:cNvSpPr>
                <a:spLocks noRot="1" noChangeShapeType="1"/>
              </xdr:cNvSpPr>
            </xdr:nvSpPr>
            <xdr:spPr>
              <a:xfrm>
                <a:off x="3418515" y="893710"/>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79" name="チェック 35" hidden="1">
                <a:extLst>
                  <a:ext uri="{63B3BB69-23CF-44E3-9099-C40C66FF867C}">
                    <a14:compatExt spid="_x0000_s57379"/>
                  </a:ext>
                </a:extLst>
              </xdr:cNvPr>
              <xdr:cNvSpPr>
                <a:spLocks noRot="1" noChangeShapeType="1"/>
              </xdr:cNvSpPr>
            </xdr:nvSpPr>
            <xdr:spPr>
              <a:xfrm>
                <a:off x="3418515" y="1060661"/>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80" name="チェック 36" hidden="1">
                <a:extLst>
                  <a:ext uri="{63B3BB69-23CF-44E3-9099-C40C66FF867C}">
                    <a14:compatExt spid="_x0000_s57380"/>
                  </a:ext>
                </a:extLst>
              </xdr:cNvPr>
              <xdr:cNvSpPr>
                <a:spLocks noRot="1" noChangeShapeType="1"/>
              </xdr:cNvSpPr>
            </xdr:nvSpPr>
            <xdr:spPr>
              <a:xfrm>
                <a:off x="3418515" y="1236058"/>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81" name="チェック 37" hidden="1">
                <a:extLst>
                  <a:ext uri="{63B3BB69-23CF-44E3-9099-C40C66FF867C}">
                    <a14:compatExt spid="_x0000_s57381"/>
                  </a:ext>
                </a:extLst>
              </xdr:cNvPr>
              <xdr:cNvSpPr>
                <a:spLocks noRot="1" noChangeShapeType="1"/>
              </xdr:cNvSpPr>
            </xdr:nvSpPr>
            <xdr:spPr>
              <a:xfrm>
                <a:off x="3418515" y="1395214"/>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83" name="チェック 39" hidden="1">
                <a:extLst>
                  <a:ext uri="{63B3BB69-23CF-44E3-9099-C40C66FF867C}">
                    <a14:compatExt spid="_x0000_s57383"/>
                  </a:ext>
                </a:extLst>
              </xdr:cNvPr>
              <xdr:cNvSpPr>
                <a:spLocks noRot="1" noChangeShapeType="1"/>
              </xdr:cNvSpPr>
            </xdr:nvSpPr>
            <xdr:spPr>
              <a:xfrm>
                <a:off x="3418515" y="1552421"/>
                <a:ext cx="2545149" cy="209826"/>
              </a:xfrm>
              <a:prstGeom prst="rect"/>
            </xdr:spPr>
          </xdr:sp>
        </mc:Choice>
        <mc:Fallback/>
      </mc:AlternateContent>
      <mc:AlternateContent xmlns:mc="http://schemas.openxmlformats.org/markup-compatibility/2006">
        <mc:Choice xmlns:a14="http://schemas.microsoft.com/office/drawing/2010/main" Requires="a14">
          <xdr:sp textlink="">
            <xdr:nvSpPr>
              <xdr:cNvPr id="57385" name="チェック 41" hidden="1">
                <a:extLst>
                  <a:ext uri="{63B3BB69-23CF-44E3-9099-C40C66FF867C}">
                    <a14:compatExt spid="_x0000_s57385"/>
                  </a:ext>
                </a:extLst>
              </xdr:cNvPr>
              <xdr:cNvSpPr>
                <a:spLocks noRot="1" noChangeShapeType="1"/>
              </xdr:cNvSpPr>
            </xdr:nvSpPr>
            <xdr:spPr>
              <a:xfrm>
                <a:off x="3418515" y="726758"/>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86" name="チェック 42" hidden="1">
                <a:extLst>
                  <a:ext uri="{63B3BB69-23CF-44E3-9099-C40C66FF867C}">
                    <a14:compatExt spid="_x0000_s57386"/>
                  </a:ext>
                </a:extLst>
              </xdr:cNvPr>
              <xdr:cNvSpPr>
                <a:spLocks noRot="1" noChangeShapeType="1"/>
              </xdr:cNvSpPr>
            </xdr:nvSpPr>
            <xdr:spPr>
              <a:xfrm>
                <a:off x="3418515" y="567602"/>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87" name="チェック 43" hidden="1">
                <a:extLst>
                  <a:ext uri="{63B3BB69-23CF-44E3-9099-C40C66FF867C}">
                    <a14:compatExt spid="_x0000_s57387"/>
                  </a:ext>
                </a:extLst>
              </xdr:cNvPr>
              <xdr:cNvSpPr>
                <a:spLocks noRot="1" noChangeShapeType="1"/>
              </xdr:cNvSpPr>
            </xdr:nvSpPr>
            <xdr:spPr>
              <a:xfrm>
                <a:off x="3418515" y="2063669"/>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88" name="チェック 44" hidden="1">
                <a:extLst>
                  <a:ext uri="{63B3BB69-23CF-44E3-9099-C40C66FF867C}">
                    <a14:compatExt spid="_x0000_s57388"/>
                  </a:ext>
                </a:extLst>
              </xdr:cNvPr>
              <xdr:cNvSpPr>
                <a:spLocks noRot="1" noChangeShapeType="1"/>
              </xdr:cNvSpPr>
            </xdr:nvSpPr>
            <xdr:spPr>
              <a:xfrm>
                <a:off x="3418515" y="2221526"/>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89" name="チェック 45" hidden="1">
                <a:extLst>
                  <a:ext uri="{63B3BB69-23CF-44E3-9099-C40C66FF867C}">
                    <a14:compatExt spid="_x0000_s57389"/>
                  </a:ext>
                </a:extLst>
              </xdr:cNvPr>
              <xdr:cNvSpPr>
                <a:spLocks noRot="1" noChangeShapeType="1"/>
              </xdr:cNvSpPr>
            </xdr:nvSpPr>
            <xdr:spPr>
              <a:xfrm>
                <a:off x="3418515" y="2388477"/>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90" name="チェック 46" hidden="1">
                <a:extLst>
                  <a:ext uri="{63B3BB69-23CF-44E3-9099-C40C66FF867C}">
                    <a14:compatExt spid="_x0000_s57390"/>
                  </a:ext>
                </a:extLst>
              </xdr:cNvPr>
              <xdr:cNvSpPr>
                <a:spLocks noRot="1" noChangeShapeType="1"/>
              </xdr:cNvSpPr>
            </xdr:nvSpPr>
            <xdr:spPr>
              <a:xfrm>
                <a:off x="3418515" y="2555428"/>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91" name="チェック 47" hidden="1">
                <a:extLst>
                  <a:ext uri="{63B3BB69-23CF-44E3-9099-C40C66FF867C}">
                    <a14:compatExt spid="_x0000_s57391"/>
                  </a:ext>
                </a:extLst>
              </xdr:cNvPr>
              <xdr:cNvSpPr>
                <a:spLocks noRot="1" noChangeShapeType="1"/>
              </xdr:cNvSpPr>
            </xdr:nvSpPr>
            <xdr:spPr>
              <a:xfrm>
                <a:off x="3418515" y="3049137"/>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92" name="チェック 48" hidden="1">
                <a:extLst>
                  <a:ext uri="{63B3BB69-23CF-44E3-9099-C40C66FF867C}">
                    <a14:compatExt spid="_x0000_s57392"/>
                  </a:ext>
                </a:extLst>
              </xdr:cNvPr>
              <xdr:cNvSpPr>
                <a:spLocks noRot="1" noChangeShapeType="1"/>
              </xdr:cNvSpPr>
            </xdr:nvSpPr>
            <xdr:spPr>
              <a:xfrm>
                <a:off x="3418515" y="3858559"/>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93" name="チェック 49" hidden="1">
                <a:extLst>
                  <a:ext uri="{63B3BB69-23CF-44E3-9099-C40C66FF867C}">
                    <a14:compatExt spid="_x0000_s57393"/>
                  </a:ext>
                </a:extLst>
              </xdr:cNvPr>
              <xdr:cNvSpPr>
                <a:spLocks noRot="1" noChangeShapeType="1"/>
              </xdr:cNvSpPr>
            </xdr:nvSpPr>
            <xdr:spPr>
              <a:xfrm>
                <a:off x="3418515" y="4025510"/>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94" name="チェック 50" hidden="1">
                <a:extLst>
                  <a:ext uri="{63B3BB69-23CF-44E3-9099-C40C66FF867C}">
                    <a14:compatExt spid="_x0000_s57394"/>
                  </a:ext>
                </a:extLst>
              </xdr:cNvPr>
              <xdr:cNvSpPr>
                <a:spLocks noRot="1" noChangeShapeType="1"/>
              </xdr:cNvSpPr>
            </xdr:nvSpPr>
            <xdr:spPr>
              <a:xfrm>
                <a:off x="3418515" y="4193111"/>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95" name="チェック 51" hidden="1">
                <a:extLst>
                  <a:ext uri="{63B3BB69-23CF-44E3-9099-C40C66FF867C}">
                    <a14:compatExt spid="_x0000_s57395"/>
                  </a:ext>
                </a:extLst>
              </xdr:cNvPr>
              <xdr:cNvSpPr>
                <a:spLocks noRot="1" noChangeShapeType="1"/>
              </xdr:cNvSpPr>
            </xdr:nvSpPr>
            <xdr:spPr>
              <a:xfrm>
                <a:off x="3418515" y="4360063"/>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96" name="チェック 52" hidden="1">
                <a:extLst>
                  <a:ext uri="{63B3BB69-23CF-44E3-9099-C40C66FF867C}">
                    <a14:compatExt spid="_x0000_s57396"/>
                  </a:ext>
                </a:extLst>
              </xdr:cNvPr>
              <xdr:cNvSpPr>
                <a:spLocks noRot="1" noChangeShapeType="1"/>
              </xdr:cNvSpPr>
            </xdr:nvSpPr>
            <xdr:spPr>
              <a:xfrm>
                <a:off x="3418515" y="4535459"/>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398" name="チェック 54" hidden="1">
                <a:extLst>
                  <a:ext uri="{63B3BB69-23CF-44E3-9099-C40C66FF867C}">
                    <a14:compatExt spid="_x0000_s57398"/>
                  </a:ext>
                </a:extLst>
              </xdr:cNvPr>
              <xdr:cNvSpPr>
                <a:spLocks noRot="1" noChangeShapeType="1"/>
              </xdr:cNvSpPr>
            </xdr:nvSpPr>
            <xdr:spPr>
              <a:xfrm>
                <a:off x="3418515" y="4702410"/>
                <a:ext cx="2054800" cy="209827"/>
              </a:xfrm>
              <a:prstGeom prst="rect"/>
            </xdr:spPr>
          </xdr:sp>
        </mc:Choice>
        <mc:Fallback/>
      </mc:AlternateContent>
      <mc:AlternateContent xmlns:mc="http://schemas.openxmlformats.org/markup-compatibility/2006">
        <mc:Choice xmlns:a14="http://schemas.microsoft.com/office/drawing/2010/main" Requires="a14">
          <xdr:sp textlink="">
            <xdr:nvSpPr>
              <xdr:cNvPr id="57399" name="チェック 55" hidden="1">
                <a:extLst>
                  <a:ext uri="{63B3BB69-23CF-44E3-9099-C40C66FF867C}">
                    <a14:compatExt spid="_x0000_s57399"/>
                  </a:ext>
                </a:extLst>
              </xdr:cNvPr>
              <xdr:cNvSpPr>
                <a:spLocks noRot="1" noChangeShapeType="1"/>
              </xdr:cNvSpPr>
            </xdr:nvSpPr>
            <xdr:spPr>
              <a:xfrm>
                <a:off x="3418515" y="4861566"/>
                <a:ext cx="2054800" cy="209827"/>
              </a:xfrm>
              <a:prstGeom prst="rect"/>
            </xdr:spPr>
          </xdr:sp>
        </mc:Choice>
        <mc:Fallback/>
      </mc:AlternateContent>
      <mc:AlternateContent xmlns:mc="http://schemas.openxmlformats.org/markup-compatibility/2006">
        <mc:Choice xmlns:a14="http://schemas.microsoft.com/office/drawing/2010/main" Requires="a14">
          <xdr:sp textlink="">
            <xdr:nvSpPr>
              <xdr:cNvPr id="57400" name="チェック 56" hidden="1">
                <a:extLst>
                  <a:ext uri="{63B3BB69-23CF-44E3-9099-C40C66FF867C}">
                    <a14:compatExt spid="_x0000_s57400"/>
                  </a:ext>
                </a:extLst>
              </xdr:cNvPr>
              <xdr:cNvSpPr>
                <a:spLocks noRot="1" noChangeShapeType="1"/>
              </xdr:cNvSpPr>
            </xdr:nvSpPr>
            <xdr:spPr>
              <a:xfrm>
                <a:off x="3418515" y="2714584"/>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401" name="チェック 57" hidden="1">
                <a:extLst>
                  <a:ext uri="{63B3BB69-23CF-44E3-9099-C40C66FF867C}">
                    <a14:compatExt spid="_x0000_s57401"/>
                  </a:ext>
                </a:extLst>
              </xdr:cNvPr>
              <xdr:cNvSpPr>
                <a:spLocks noRot="1" noChangeShapeType="1"/>
              </xdr:cNvSpPr>
            </xdr:nvSpPr>
            <xdr:spPr>
              <a:xfrm>
                <a:off x="3418515" y="2881536"/>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403" name="チェック 59" hidden="1">
                <a:extLst>
                  <a:ext uri="{63B3BB69-23CF-44E3-9099-C40C66FF867C}">
                    <a14:compatExt spid="_x0000_s57403"/>
                  </a:ext>
                </a:extLst>
              </xdr:cNvPr>
              <xdr:cNvSpPr>
                <a:spLocks noRot="1" noChangeShapeType="1"/>
              </xdr:cNvSpPr>
            </xdr:nvSpPr>
            <xdr:spPr>
              <a:xfrm>
                <a:off x="3418515" y="5029817"/>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494" name="チェック 150" hidden="1">
                <a:extLst>
                  <a:ext uri="{63B3BB69-23CF-44E3-9099-C40C66FF867C}">
                    <a14:compatExt spid="_x0000_s57494"/>
                  </a:ext>
                </a:extLst>
              </xdr:cNvPr>
              <xdr:cNvSpPr>
                <a:spLocks noRot="1" noChangeShapeType="1"/>
              </xdr:cNvSpPr>
            </xdr:nvSpPr>
            <xdr:spPr>
              <a:xfrm>
                <a:off x="3418515" y="1720022"/>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495" name="チェック 151" hidden="1">
                <a:extLst>
                  <a:ext uri="{63B3BB69-23CF-44E3-9099-C40C66FF867C}">
                    <a14:compatExt spid="_x0000_s57495"/>
                  </a:ext>
                </a:extLst>
              </xdr:cNvPr>
              <xdr:cNvSpPr>
                <a:spLocks noRot="1" noChangeShapeType="1"/>
              </xdr:cNvSpPr>
            </xdr:nvSpPr>
            <xdr:spPr>
              <a:xfrm>
                <a:off x="3418515" y="1896717"/>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496" name="チェック 152" hidden="1">
                <a:extLst>
                  <a:ext uri="{63B3BB69-23CF-44E3-9099-C40C66FF867C}">
                    <a14:compatExt spid="_x0000_s57496"/>
                  </a:ext>
                </a:extLst>
              </xdr:cNvPr>
              <xdr:cNvSpPr>
                <a:spLocks noRot="1" noChangeShapeType="1"/>
              </xdr:cNvSpPr>
            </xdr:nvSpPr>
            <xdr:spPr>
              <a:xfrm>
                <a:off x="3418515" y="3365500"/>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497" name="チェック 153" hidden="1">
                <a:extLst>
                  <a:ext uri="{63B3BB69-23CF-44E3-9099-C40C66FF867C}">
                    <a14:compatExt spid="_x0000_s57497"/>
                  </a:ext>
                </a:extLst>
              </xdr:cNvPr>
              <xdr:cNvSpPr>
                <a:spLocks noRot="1" noChangeShapeType="1"/>
              </xdr:cNvSpPr>
            </xdr:nvSpPr>
            <xdr:spPr>
              <a:xfrm>
                <a:off x="3418515" y="3540896"/>
                <a:ext cx="2054800" cy="209827"/>
              </a:xfrm>
              <a:prstGeom prst="rect"/>
            </xdr:spPr>
          </xdr:sp>
        </mc:Choice>
        <mc:Fallback/>
      </mc:AlternateContent>
      <mc:AlternateContent xmlns:mc="http://schemas.openxmlformats.org/markup-compatibility/2006">
        <mc:Choice xmlns:a14="http://schemas.microsoft.com/office/drawing/2010/main" Requires="a14">
          <xdr:sp textlink="">
            <xdr:nvSpPr>
              <xdr:cNvPr id="57498" name="チェック 154" hidden="1">
                <a:extLst>
                  <a:ext uri="{63B3BB69-23CF-44E3-9099-C40C66FF867C}">
                    <a14:compatExt spid="_x0000_s57498"/>
                  </a:ext>
                </a:extLst>
              </xdr:cNvPr>
              <xdr:cNvSpPr>
                <a:spLocks noRot="1" noChangeShapeType="1"/>
              </xdr:cNvSpPr>
            </xdr:nvSpPr>
            <xdr:spPr>
              <a:xfrm>
                <a:off x="3418515" y="3206344"/>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499" name="チェック 155" hidden="1">
                <a:extLst>
                  <a:ext uri="{63B3BB69-23CF-44E3-9099-C40C66FF867C}">
                    <a14:compatExt spid="_x0000_s57499"/>
                  </a:ext>
                </a:extLst>
              </xdr:cNvPr>
              <xdr:cNvSpPr>
                <a:spLocks noRot="1" noChangeShapeType="1"/>
              </xdr:cNvSpPr>
            </xdr:nvSpPr>
            <xdr:spPr>
              <a:xfrm>
                <a:off x="3418515" y="3699403"/>
                <a:ext cx="2054800" cy="209826"/>
              </a:xfrm>
              <a:prstGeom prst="rect"/>
            </xdr:spPr>
          </xdr:sp>
        </mc:Choice>
        <mc:Fallback/>
      </mc:AlternateContent>
      <mc:AlternateContent xmlns:mc="http://schemas.openxmlformats.org/markup-compatibility/2006">
        <mc:Choice xmlns:a14="http://schemas.microsoft.com/office/drawing/2010/main" Requires="a14">
          <xdr:sp textlink="">
            <xdr:nvSpPr>
              <xdr:cNvPr id="57501" name="チェック 157" hidden="1">
                <a:extLst>
                  <a:ext uri="{63B3BB69-23CF-44E3-9099-C40C66FF867C}">
                    <a14:compatExt spid="_x0000_s57501"/>
                  </a:ext>
                </a:extLst>
              </xdr:cNvPr>
              <xdr:cNvSpPr>
                <a:spLocks noRot="1" noChangeShapeType="1"/>
              </xdr:cNvSpPr>
            </xdr:nvSpPr>
            <xdr:spPr>
              <a:xfrm>
                <a:off x="3421851" y="5357224"/>
                <a:ext cx="2261614" cy="209826"/>
              </a:xfrm>
              <a:prstGeom prst="rect"/>
            </xdr:spPr>
          </xdr:sp>
        </mc:Choice>
        <mc:Fallback/>
      </mc:AlternateContent>
      <mc:AlternateContent xmlns:mc="http://schemas.openxmlformats.org/markup-compatibility/2006">
        <mc:Choice xmlns:a14="http://schemas.microsoft.com/office/drawing/2010/main" Requires="a14">
          <xdr:sp textlink="">
            <xdr:nvSpPr>
              <xdr:cNvPr id="57502" name="チェック 158" hidden="1">
                <a:extLst>
                  <a:ext uri="{63B3BB69-23CF-44E3-9099-C40C66FF867C}">
                    <a14:compatExt spid="_x0000_s57502"/>
                  </a:ext>
                </a:extLst>
              </xdr:cNvPr>
              <xdr:cNvSpPr>
                <a:spLocks noRot="1" noChangeShapeType="1"/>
              </xdr:cNvSpPr>
            </xdr:nvSpPr>
            <xdr:spPr>
              <a:xfrm>
                <a:off x="3421851" y="5666441"/>
                <a:ext cx="2264949" cy="209826"/>
              </a:xfrm>
              <a:prstGeom prst="rect"/>
            </xdr:spPr>
          </xdr:sp>
        </mc:Choice>
        <mc:Fallback/>
      </mc:AlternateContent>
      <xdr:sp macro="" textlink="">
        <xdr:nvSpPr>
          <xdr:cNvPr id="106" name="テキスト ボックス 105"/>
          <xdr:cNvSpPr txBox="1"/>
        </xdr:nvSpPr>
        <xdr:spPr>
          <a:xfrm>
            <a:off x="3521922" y="5524825"/>
            <a:ext cx="3396752" cy="172798"/>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a:cs typeface="+mn-cs"/>
              </a:rPr>
              <a:t>（身体拘束廃止、事故防止、感染症・食中毒防止、褥瘡対策等）</a:t>
            </a:r>
          </a:p>
        </xdr:txBody>
      </xdr:sp>
      <xdr:sp macro="" textlink="">
        <xdr:nvSpPr>
          <xdr:cNvPr id="107" name="テキスト ボックス 106"/>
          <xdr:cNvSpPr txBox="1"/>
        </xdr:nvSpPr>
        <xdr:spPr>
          <a:xfrm>
            <a:off x="3541937" y="5837940"/>
            <a:ext cx="3398444" cy="172798"/>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a:cs typeface="+mn-cs"/>
              </a:rPr>
              <a:t>（身体拘束廃止、事故防止、感染症・食中毒防止、褥瘡対策等）</a:t>
            </a:r>
          </a:p>
        </xdr:txBody>
      </xdr:sp>
      <mc:AlternateContent xmlns:mc="http://schemas.openxmlformats.org/markup-compatibility/2006">
        <mc:Choice xmlns:a14="http://schemas.microsoft.com/office/drawing/2010/main" Requires="a14">
          <xdr:sp textlink="">
            <xdr:nvSpPr>
              <xdr:cNvPr id="57503" name="チェック 159" hidden="1">
                <a:extLst>
                  <a:ext uri="{63B3BB69-23CF-44E3-9099-C40C66FF867C}">
                    <a14:compatExt spid="_x0000_s57503"/>
                  </a:ext>
                </a:extLst>
              </xdr:cNvPr>
              <xdr:cNvSpPr>
                <a:spLocks noRot="1" noChangeShapeType="1"/>
              </xdr:cNvSpPr>
            </xdr:nvSpPr>
            <xdr:spPr>
              <a:xfrm>
                <a:off x="3421851" y="5186375"/>
                <a:ext cx="2261614" cy="209826"/>
              </a:xfrm>
              <a:prstGeom prst="rect"/>
            </xdr:spPr>
          </xdr:sp>
        </mc:Choice>
        <mc:Fallback/>
      </mc:AlternateContent>
      <mc:AlternateContent xmlns:mc="http://schemas.openxmlformats.org/markup-compatibility/2006">
        <mc:Choice xmlns:a14="http://schemas.microsoft.com/office/drawing/2010/main" Requires="a14">
          <xdr:sp textlink="">
            <xdr:nvSpPr>
              <xdr:cNvPr id="57504" name="チェック 160" hidden="1">
                <a:extLst>
                  <a:ext uri="{63B3BB69-23CF-44E3-9099-C40C66FF867C}">
                    <a14:compatExt spid="_x0000_s57504"/>
                  </a:ext>
                </a:extLst>
              </xdr:cNvPr>
              <xdr:cNvSpPr>
                <a:spLocks noRot="1" noChangeShapeType="1"/>
              </xdr:cNvSpPr>
            </xdr:nvSpPr>
            <xdr:spPr>
              <a:xfrm>
                <a:off x="3431858" y="6167945"/>
                <a:ext cx="2261614" cy="209826"/>
              </a:xfrm>
              <a:prstGeom prst="rect"/>
            </xdr:spPr>
          </xdr:sp>
        </mc:Choice>
        <mc:Fallback/>
      </mc:AlternateContent>
      <mc:AlternateContent xmlns:mc="http://schemas.openxmlformats.org/markup-compatibility/2006">
        <mc:Choice xmlns:a14="http://schemas.microsoft.com/office/drawing/2010/main" Requires="a14">
          <xdr:sp textlink="">
            <xdr:nvSpPr>
              <xdr:cNvPr id="57506" name="チェック 162" hidden="1">
                <a:extLst>
                  <a:ext uri="{63B3BB69-23CF-44E3-9099-C40C66FF867C}">
                    <a14:compatExt spid="_x0000_s57506"/>
                  </a:ext>
                </a:extLst>
              </xdr:cNvPr>
              <xdr:cNvSpPr>
                <a:spLocks noRot="1" noChangeShapeType="1"/>
              </xdr:cNvSpPr>
            </xdr:nvSpPr>
            <xdr:spPr>
              <a:xfrm>
                <a:off x="3428522" y="6006840"/>
                <a:ext cx="2268285" cy="209826"/>
              </a:xfrm>
              <a:prstGeom prst="rect"/>
            </xdr:spPr>
          </xdr:sp>
        </mc:Choice>
        <mc:Fallback/>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 Type="http://schemas.openxmlformats.org/officeDocument/2006/relationships/drawing" Target="../drawings/drawing2.xml" Id="rId2" /><Relationship Type="http://schemas.openxmlformats.org/officeDocument/2006/relationships/vmlDrawing" Target="../drawings/vmlDrawing2.vml" Id="rId3" /><Relationship Type="http://schemas.openxmlformats.org/officeDocument/2006/relationships/ctrlProp" Target="../ctrlProps/ctrlProp3.xml" Id="rId4" /><Relationship Type="http://schemas.openxmlformats.org/officeDocument/2006/relationships/ctrlProp" Target="../ctrlProps/ctrlProp4.xml" Id="rId5"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 Type="http://schemas.openxmlformats.org/officeDocument/2006/relationships/drawing" Target="../drawings/drawing3.xml" Id="rId2" /><Relationship Type="http://schemas.openxmlformats.org/officeDocument/2006/relationships/vmlDrawing" Target="../drawings/vmlDrawing3.vml" Id="rId3" /><Relationship Type="http://schemas.openxmlformats.org/officeDocument/2006/relationships/ctrlProp" Target="../ctrlProps/ctrlProp5.xml" Id="rId4" /><Relationship Type="http://schemas.openxmlformats.org/officeDocument/2006/relationships/ctrlProp" Target="../ctrlProps/ctrlProp6.xml" Id="rId5" /><Relationship Type="http://schemas.openxmlformats.org/officeDocument/2006/relationships/ctrlProp" Target="../ctrlProps/ctrlProp7.xml" Id="rId6" /><Relationship Type="http://schemas.openxmlformats.org/officeDocument/2006/relationships/ctrlProp" Target="../ctrlProps/ctrlProp8.xml" Id="rId7" /><Relationship Type="http://schemas.openxmlformats.org/officeDocument/2006/relationships/ctrlProp" Target="../ctrlProps/ctrlProp9.xml" Id="rId8" /><Relationship Type="http://schemas.openxmlformats.org/officeDocument/2006/relationships/ctrlProp" Target="../ctrlProps/ctrlProp10.xml" Id="rId9" /><Relationship Type="http://schemas.openxmlformats.org/officeDocument/2006/relationships/ctrlProp" Target="../ctrlProps/ctrlProp11.xml" Id="rId10" /><Relationship Type="http://schemas.openxmlformats.org/officeDocument/2006/relationships/ctrlProp" Target="../ctrlProps/ctrlProp12.xml" Id="rId11" /><Relationship Type="http://schemas.openxmlformats.org/officeDocument/2006/relationships/ctrlProp" Target="../ctrlProps/ctrlProp13.xml" Id="rId12" /><Relationship Type="http://schemas.openxmlformats.org/officeDocument/2006/relationships/ctrlProp" Target="../ctrlProps/ctrlProp14.xml" Id="rId13" /><Relationship Type="http://schemas.openxmlformats.org/officeDocument/2006/relationships/ctrlProp" Target="../ctrlProps/ctrlProp15.xml" Id="rId14" /><Relationship Type="http://schemas.openxmlformats.org/officeDocument/2006/relationships/ctrlProp" Target="../ctrlProps/ctrlProp16.xml" Id="rId15" /><Relationship Type="http://schemas.openxmlformats.org/officeDocument/2006/relationships/ctrlProp" Target="../ctrlProps/ctrlProp17.xml" Id="rId16" /><Relationship Type="http://schemas.openxmlformats.org/officeDocument/2006/relationships/ctrlProp" Target="../ctrlProps/ctrlProp18.xml" Id="rId17" /><Relationship Type="http://schemas.openxmlformats.org/officeDocument/2006/relationships/ctrlProp" Target="../ctrlProps/ctrlProp19.xml" Id="rId18" /><Relationship Type="http://schemas.openxmlformats.org/officeDocument/2006/relationships/ctrlProp" Target="../ctrlProps/ctrlProp20.xml" Id="rId19" /><Relationship Type="http://schemas.openxmlformats.org/officeDocument/2006/relationships/ctrlProp" Target="../ctrlProps/ctrlProp21.xml" Id="rId20" /><Relationship Type="http://schemas.openxmlformats.org/officeDocument/2006/relationships/ctrlProp" Target="../ctrlProps/ctrlProp22.xml" Id="rId21" /><Relationship Type="http://schemas.openxmlformats.org/officeDocument/2006/relationships/ctrlProp" Target="../ctrlProps/ctrlProp23.xml" Id="rId22" /><Relationship Type="http://schemas.openxmlformats.org/officeDocument/2006/relationships/ctrlProp" Target="../ctrlProps/ctrlProp24.xml" Id="rId23" /><Relationship Type="http://schemas.openxmlformats.org/officeDocument/2006/relationships/ctrlProp" Target="../ctrlProps/ctrlProp25.xml" Id="rId24" /><Relationship Type="http://schemas.openxmlformats.org/officeDocument/2006/relationships/ctrlProp" Target="../ctrlProps/ctrlProp26.xml" Id="rId25" /><Relationship Type="http://schemas.openxmlformats.org/officeDocument/2006/relationships/ctrlProp" Target="../ctrlProps/ctrlProp27.xml" Id="rId26" /><Relationship Type="http://schemas.openxmlformats.org/officeDocument/2006/relationships/ctrlProp" Target="../ctrlProps/ctrlProp28.xml" Id="rId27" /><Relationship Type="http://schemas.openxmlformats.org/officeDocument/2006/relationships/ctrlProp" Target="../ctrlProps/ctrlProp29.xml" Id="rId28" /><Relationship Type="http://schemas.openxmlformats.org/officeDocument/2006/relationships/ctrlProp" Target="../ctrlProps/ctrlProp30.xml" Id="rId29"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 Type="http://schemas.openxmlformats.org/officeDocument/2006/relationships/drawing" Target="../drawings/drawing4.xml" Id="rId2" /><Relationship Type="http://schemas.openxmlformats.org/officeDocument/2006/relationships/vmlDrawing" Target="../drawings/vmlDrawing4.vml" Id="rId3" /><Relationship Type="http://schemas.openxmlformats.org/officeDocument/2006/relationships/ctrlProp" Target="../ctrlProps/ctrlProp31.xml" Id="rId4" /><Relationship Type="http://schemas.openxmlformats.org/officeDocument/2006/relationships/ctrlProp" Target="../ctrlProps/ctrlProp32.xml" Id="rId5" /><Relationship Type="http://schemas.openxmlformats.org/officeDocument/2006/relationships/ctrlProp" Target="../ctrlProps/ctrlProp33.xml" Id="rId6" /><Relationship Type="http://schemas.openxmlformats.org/officeDocument/2006/relationships/ctrlProp" Target="../ctrlProps/ctrlProp34.xml" Id="rId7" /><Relationship Type="http://schemas.openxmlformats.org/officeDocument/2006/relationships/ctrlProp" Target="../ctrlProps/ctrlProp35.xml" Id="rId8" /><Relationship Type="http://schemas.openxmlformats.org/officeDocument/2006/relationships/ctrlProp" Target="../ctrlProps/ctrlProp36.xml" Id="rId9" /><Relationship Type="http://schemas.openxmlformats.org/officeDocument/2006/relationships/ctrlProp" Target="../ctrlProps/ctrlProp37.xml" Id="rId10" /><Relationship Type="http://schemas.openxmlformats.org/officeDocument/2006/relationships/ctrlProp" Target="../ctrlProps/ctrlProp38.xml" Id="rId11" /><Relationship Type="http://schemas.openxmlformats.org/officeDocument/2006/relationships/ctrlProp" Target="../ctrlProps/ctrlProp39.xml" Id="rId12" /><Relationship Type="http://schemas.openxmlformats.org/officeDocument/2006/relationships/ctrlProp" Target="../ctrlProps/ctrlProp40.xml" Id="rId13" /><Relationship Type="http://schemas.openxmlformats.org/officeDocument/2006/relationships/ctrlProp" Target="../ctrlProps/ctrlProp41.xml" Id="rId14" /><Relationship Type="http://schemas.openxmlformats.org/officeDocument/2006/relationships/ctrlProp" Target="../ctrlProps/ctrlProp42.xml" Id="rId15"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 Type="http://schemas.openxmlformats.org/officeDocument/2006/relationships/drawing" Target="../drawings/drawing5.xml" Id="rId2" /><Relationship Type="http://schemas.openxmlformats.org/officeDocument/2006/relationships/vmlDrawing" Target="../drawings/vmlDrawing5.vml" Id="rId3" /><Relationship Type="http://schemas.openxmlformats.org/officeDocument/2006/relationships/ctrlProp" Target="../ctrlProps/ctrlProp43.xml" Id="rId4" /><Relationship Type="http://schemas.openxmlformats.org/officeDocument/2006/relationships/ctrlProp" Target="../ctrlProps/ctrlProp44.xml" Id="rId5" /><Relationship Type="http://schemas.openxmlformats.org/officeDocument/2006/relationships/ctrlProp" Target="../ctrlProps/ctrlProp45.xml" Id="rId6" /><Relationship Type="http://schemas.openxmlformats.org/officeDocument/2006/relationships/ctrlProp" Target="../ctrlProps/ctrlProp46.xml" Id="rId7" /><Relationship Type="http://schemas.openxmlformats.org/officeDocument/2006/relationships/ctrlProp" Target="../ctrlProps/ctrlProp47.xml" Id="rId8" /><Relationship Type="http://schemas.openxmlformats.org/officeDocument/2006/relationships/ctrlProp" Target="../ctrlProps/ctrlProp48.xml" Id="rId9" /><Relationship Type="http://schemas.openxmlformats.org/officeDocument/2006/relationships/ctrlProp" Target="../ctrlProps/ctrlProp49.xml" Id="rId10" /><Relationship Type="http://schemas.openxmlformats.org/officeDocument/2006/relationships/ctrlProp" Target="../ctrlProps/ctrlProp50.xml" Id="rId11" /><Relationship Type="http://schemas.openxmlformats.org/officeDocument/2006/relationships/ctrlProp" Target="../ctrlProps/ctrlProp51.xml" Id="rId12" /><Relationship Type="http://schemas.openxmlformats.org/officeDocument/2006/relationships/ctrlProp" Target="../ctrlProps/ctrlProp52.xml" Id="rId13" /><Relationship Type="http://schemas.openxmlformats.org/officeDocument/2006/relationships/ctrlProp" Target="../ctrlProps/ctrlProp53.xml" Id="rId14" /><Relationship Type="http://schemas.openxmlformats.org/officeDocument/2006/relationships/ctrlProp" Target="../ctrlProps/ctrlProp54.xml" Id="rId15" /><Relationship Type="http://schemas.openxmlformats.org/officeDocument/2006/relationships/ctrlProp" Target="../ctrlProps/ctrlProp55.xml" Id="rId16" /><Relationship Type="http://schemas.openxmlformats.org/officeDocument/2006/relationships/ctrlProp" Target="../ctrlProps/ctrlProp56.xml" Id="rId17" /><Relationship Type="http://schemas.openxmlformats.org/officeDocument/2006/relationships/ctrlProp" Target="../ctrlProps/ctrlProp57.xml" Id="rId18" /><Relationship Type="http://schemas.openxmlformats.org/officeDocument/2006/relationships/ctrlProp" Target="../ctrlProps/ctrlProp58.xml" Id="rId19" /><Relationship Type="http://schemas.openxmlformats.org/officeDocument/2006/relationships/ctrlProp" Target="../ctrlProps/ctrlProp59.xml" Id="rId20" /><Relationship Type="http://schemas.openxmlformats.org/officeDocument/2006/relationships/ctrlProp" Target="../ctrlProps/ctrlProp60.xml" Id="rId21" /><Relationship Type="http://schemas.openxmlformats.org/officeDocument/2006/relationships/ctrlProp" Target="../ctrlProps/ctrlProp61.xml" Id="rId22" /><Relationship Type="http://schemas.openxmlformats.org/officeDocument/2006/relationships/ctrlProp" Target="../ctrlProps/ctrlProp62.xml" Id="rId23" /><Relationship Type="http://schemas.openxmlformats.org/officeDocument/2006/relationships/ctrlProp" Target="../ctrlProps/ctrlProp63.xml" Id="rId24"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 Type="http://schemas.openxmlformats.org/officeDocument/2006/relationships/drawing" Target="../drawings/drawing6.xml" Id="rId2" /><Relationship Type="http://schemas.openxmlformats.org/officeDocument/2006/relationships/vmlDrawing" Target="../drawings/vmlDrawing6.vml" Id="rId3" /><Relationship Type="http://schemas.openxmlformats.org/officeDocument/2006/relationships/ctrlProp" Target="../ctrlProps/ctrlProp64.xml" Id="rId4" /><Relationship Type="http://schemas.openxmlformats.org/officeDocument/2006/relationships/ctrlProp" Target="../ctrlProps/ctrlProp65.xml" Id="rId5" /><Relationship Type="http://schemas.openxmlformats.org/officeDocument/2006/relationships/ctrlProp" Target="../ctrlProps/ctrlProp66.xml" Id="rId6" /><Relationship Type="http://schemas.openxmlformats.org/officeDocument/2006/relationships/ctrlProp" Target="../ctrlProps/ctrlProp67.xml" Id="rId7" /><Relationship Type="http://schemas.openxmlformats.org/officeDocument/2006/relationships/ctrlProp" Target="../ctrlProps/ctrlProp68.xml" Id="rId8" /><Relationship Type="http://schemas.openxmlformats.org/officeDocument/2006/relationships/ctrlProp" Target="../ctrlProps/ctrlProp69.xml" Id="rId9" /><Relationship Type="http://schemas.openxmlformats.org/officeDocument/2006/relationships/ctrlProp" Target="../ctrlProps/ctrlProp70.xml" Id="rId10" /><Relationship Type="http://schemas.openxmlformats.org/officeDocument/2006/relationships/ctrlProp" Target="../ctrlProps/ctrlProp71.xml" Id="rId11" /><Relationship Type="http://schemas.openxmlformats.org/officeDocument/2006/relationships/ctrlProp" Target="../ctrlProps/ctrlProp72.xml" Id="rId12" /><Relationship Type="http://schemas.openxmlformats.org/officeDocument/2006/relationships/ctrlProp" Target="../ctrlProps/ctrlProp73.xml" Id="rId13" /><Relationship Type="http://schemas.openxmlformats.org/officeDocument/2006/relationships/ctrlProp" Target="../ctrlProps/ctrlProp74.xml" Id="rId14" /><Relationship Type="http://schemas.openxmlformats.org/officeDocument/2006/relationships/ctrlProp" Target="../ctrlProps/ctrlProp75.xml" Id="rId15" /><Relationship Type="http://schemas.openxmlformats.org/officeDocument/2006/relationships/ctrlProp" Target="../ctrlProps/ctrlProp76.xml" Id="rId16" /><Relationship Type="http://schemas.openxmlformats.org/officeDocument/2006/relationships/ctrlProp" Target="../ctrlProps/ctrlProp77.xml" Id="rId17" /><Relationship Type="http://schemas.openxmlformats.org/officeDocument/2006/relationships/ctrlProp" Target="../ctrlProps/ctrlProp78.xml" Id="rId18" /><Relationship Type="http://schemas.openxmlformats.org/officeDocument/2006/relationships/ctrlProp" Target="../ctrlProps/ctrlProp79.xml" Id="rId19" /><Relationship Type="http://schemas.openxmlformats.org/officeDocument/2006/relationships/ctrlProp" Target="../ctrlProps/ctrlProp80.xml" Id="rId20" /><Relationship Type="http://schemas.openxmlformats.org/officeDocument/2006/relationships/ctrlProp" Target="../ctrlProps/ctrlProp81.xml" Id="rId21" /><Relationship Type="http://schemas.openxmlformats.org/officeDocument/2006/relationships/ctrlProp" Target="../ctrlProps/ctrlProp82.xml" Id="rId22" /><Relationship Type="http://schemas.openxmlformats.org/officeDocument/2006/relationships/ctrlProp" Target="../ctrlProps/ctrlProp83.xml" Id="rId23" /><Relationship Type="http://schemas.openxmlformats.org/officeDocument/2006/relationships/ctrlProp" Target="../ctrlProps/ctrlProp84.xml" Id="rId24" /><Relationship Type="http://schemas.openxmlformats.org/officeDocument/2006/relationships/ctrlProp" Target="../ctrlProps/ctrlProp85.xml" Id="rId25" /><Relationship Type="http://schemas.openxmlformats.org/officeDocument/2006/relationships/ctrlProp" Target="../ctrlProps/ctrlProp86.xml" Id="rId26" /><Relationship Type="http://schemas.openxmlformats.org/officeDocument/2006/relationships/ctrlProp" Target="../ctrlProps/ctrlProp87.xml" Id="rId27" /><Relationship Type="http://schemas.openxmlformats.org/officeDocument/2006/relationships/ctrlProp" Target="../ctrlProps/ctrlProp88.xml" Id="rId28" /><Relationship Type="http://schemas.openxmlformats.org/officeDocument/2006/relationships/ctrlProp" Target="../ctrlProps/ctrlProp89.xml" Id="rId29" /><Relationship Type="http://schemas.openxmlformats.org/officeDocument/2006/relationships/ctrlProp" Target="../ctrlProps/ctrlProp90.xml" Id="rId30" /><Relationship Type="http://schemas.openxmlformats.org/officeDocument/2006/relationships/ctrlProp" Target="../ctrlProps/ctrlProp91.xml" Id="rId31" /><Relationship Type="http://schemas.openxmlformats.org/officeDocument/2006/relationships/ctrlProp" Target="../ctrlProps/ctrlProp92.xml" Id="rId32" /><Relationship Type="http://schemas.openxmlformats.org/officeDocument/2006/relationships/ctrlProp" Target="../ctrlProps/ctrlProp93.xml" Id="rId33" /><Relationship Type="http://schemas.openxmlformats.org/officeDocument/2006/relationships/ctrlProp" Target="../ctrlProps/ctrlProp94.xml" Id="rId34" /><Relationship Type="http://schemas.openxmlformats.org/officeDocument/2006/relationships/ctrlProp" Target="../ctrlProps/ctrlProp95.xml" Id="rId35" /><Relationship Type="http://schemas.openxmlformats.org/officeDocument/2006/relationships/ctrlProp" Target="../ctrlProps/ctrlProp96.xml" Id="rId36" /><Relationship Type="http://schemas.openxmlformats.org/officeDocument/2006/relationships/ctrlProp" Target="../ctrlProps/ctrlProp97.xml" Id="rId37" /><Relationship Type="http://schemas.openxmlformats.org/officeDocument/2006/relationships/ctrlProp" Target="../ctrlProps/ctrlProp98.xml" Id="rId38" /><Relationship Type="http://schemas.openxmlformats.org/officeDocument/2006/relationships/ctrlProp" Target="../ctrlProps/ctrlProp99.xml" Id="rId39" /><Relationship Type="http://schemas.openxmlformats.org/officeDocument/2006/relationships/ctrlProp" Target="../ctrlProps/ctrlProp100.xml" Id="rId40" /><Relationship Type="http://schemas.openxmlformats.org/officeDocument/2006/relationships/ctrlProp" Target="../ctrlProps/ctrlProp101.xml" Id="rId41" /><Relationship Type="http://schemas.openxmlformats.org/officeDocument/2006/relationships/ctrlProp" Target="../ctrlProps/ctrlProp102.xml" Id="rId42" /><Relationship Type="http://schemas.openxmlformats.org/officeDocument/2006/relationships/ctrlProp" Target="../ctrlProps/ctrlProp103.xml" Id="rId43" /><Relationship Type="http://schemas.openxmlformats.org/officeDocument/2006/relationships/ctrlProp" Target="../ctrlProps/ctrlProp104.xml" Id="rId44" /><Relationship Type="http://schemas.openxmlformats.org/officeDocument/2006/relationships/ctrlProp" Target="../ctrlProps/ctrlProp105.xml" Id="rId45" /><Relationship Type="http://schemas.openxmlformats.org/officeDocument/2006/relationships/ctrlProp" Target="../ctrlProps/ctrlProp106.xml" Id="rId46" /><Relationship Type="http://schemas.openxmlformats.org/officeDocument/2006/relationships/ctrlProp" Target="../ctrlProps/ctrlProp107.xml" Id="rId47" /><Relationship Type="http://schemas.openxmlformats.org/officeDocument/2006/relationships/ctrlProp" Target="../ctrlProps/ctrlProp108.xml" Id="rId48" /><Relationship Type="http://schemas.openxmlformats.org/officeDocument/2006/relationships/ctrlProp" Target="../ctrlProps/ctrlProp109.xml" Id="rId49" /><Relationship Type="http://schemas.openxmlformats.org/officeDocument/2006/relationships/ctrlProp" Target="../ctrlProps/ctrlProp110.xml" Id="rId50" /><Relationship Type="http://schemas.openxmlformats.org/officeDocument/2006/relationships/ctrlProp" Target="../ctrlProps/ctrlProp111.xml" Id="rId51" /><Relationship Type="http://schemas.openxmlformats.org/officeDocument/2006/relationships/ctrlProp" Target="../ctrlProps/ctrlProp112.xml" Id="rId52" /><Relationship Type="http://schemas.openxmlformats.org/officeDocument/2006/relationships/ctrlProp" Target="../ctrlProps/ctrlProp113.xml" Id="rId53" /><Relationship Type="http://schemas.openxmlformats.org/officeDocument/2006/relationships/ctrlProp" Target="../ctrlProps/ctrlProp114.xml" Id="rId54" /><Relationship Type="http://schemas.openxmlformats.org/officeDocument/2006/relationships/ctrlProp" Target="../ctrlProps/ctrlProp115.xml" Id="rId55" /><Relationship Type="http://schemas.openxmlformats.org/officeDocument/2006/relationships/ctrlProp" Target="../ctrlProps/ctrlProp116.xml" Id="rId56" /><Relationship Type="http://schemas.openxmlformats.org/officeDocument/2006/relationships/ctrlProp" Target="../ctrlProps/ctrlProp117.xml" Id="rId57" /><Relationship Type="http://schemas.openxmlformats.org/officeDocument/2006/relationships/ctrlProp" Target="../ctrlProps/ctrlProp118.xml" Id="rId58" /><Relationship Type="http://schemas.openxmlformats.org/officeDocument/2006/relationships/ctrlProp" Target="../ctrlProps/ctrlProp119.xml" Id="rId59" /><Relationship Type="http://schemas.openxmlformats.org/officeDocument/2006/relationships/ctrlProp" Target="../ctrlProps/ctrlProp120.xml" Id="rId60" /><Relationship Type="http://schemas.openxmlformats.org/officeDocument/2006/relationships/ctrlProp" Target="../ctrlProps/ctrlProp121.xml" Id="rId61" /><Relationship Type="http://schemas.openxmlformats.org/officeDocument/2006/relationships/ctrlProp" Target="../ctrlProps/ctrlProp122.xml" Id="rId62" /><Relationship Type="http://schemas.openxmlformats.org/officeDocument/2006/relationships/ctrlProp" Target="../ctrlProps/ctrlProp123.xml" Id="rId63" /><Relationship Type="http://schemas.openxmlformats.org/officeDocument/2006/relationships/ctrlProp" Target="../ctrlProps/ctrlProp124.xml" Id="rId64" /><Relationship Type="http://schemas.openxmlformats.org/officeDocument/2006/relationships/ctrlProp" Target="../ctrlProps/ctrlProp125.xml" Id="rId65" /><Relationship Type="http://schemas.openxmlformats.org/officeDocument/2006/relationships/ctrlProp" Target="../ctrlProps/ctrlProp126.xml" Id="rId66" /><Relationship Type="http://schemas.openxmlformats.org/officeDocument/2006/relationships/ctrlProp" Target="../ctrlProps/ctrlProp127.xml" Id="rId67" /><Relationship Type="http://schemas.openxmlformats.org/officeDocument/2006/relationships/ctrlProp" Target="../ctrlProps/ctrlProp128.xml" Id="rId68" /><Relationship Type="http://schemas.openxmlformats.org/officeDocument/2006/relationships/ctrlProp" Target="../ctrlProps/ctrlProp129.xml" Id="rId69" /><Relationship Type="http://schemas.openxmlformats.org/officeDocument/2006/relationships/ctrlProp" Target="../ctrlProps/ctrlProp130.xml" Id="rId70" /><Relationship Type="http://schemas.openxmlformats.org/officeDocument/2006/relationships/ctrlProp" Target="../ctrlProps/ctrlProp131.xml" Id="rId71" /><Relationship Type="http://schemas.openxmlformats.org/officeDocument/2006/relationships/ctrlProp" Target="../ctrlProps/ctrlProp132.xml" Id="rId72" /><Relationship Type="http://schemas.openxmlformats.org/officeDocument/2006/relationships/ctrlProp" Target="../ctrlProps/ctrlProp133.xml" Id="rId73" /><Relationship Type="http://schemas.openxmlformats.org/officeDocument/2006/relationships/ctrlProp" Target="../ctrlProps/ctrlProp134.xml" Id="rId74" /><Relationship Type="http://schemas.openxmlformats.org/officeDocument/2006/relationships/ctrlProp" Target="../ctrlProps/ctrlProp135.xml" Id="rId75" /><Relationship Type="http://schemas.openxmlformats.org/officeDocument/2006/relationships/ctrlProp" Target="../ctrlProps/ctrlProp136.xml" Id="rId76" /><Relationship Type="http://schemas.openxmlformats.org/officeDocument/2006/relationships/ctrlProp" Target="../ctrlProps/ctrlProp137.xml" Id="rId77" /><Relationship Type="http://schemas.openxmlformats.org/officeDocument/2006/relationships/ctrlProp" Target="../ctrlProps/ctrlProp138.xml" Id="rId78" /><Relationship Type="http://schemas.openxmlformats.org/officeDocument/2006/relationships/ctrlProp" Target="../ctrlProps/ctrlProp139.xml" Id="rId79" /><Relationship Type="http://schemas.openxmlformats.org/officeDocument/2006/relationships/ctrlProp" Target="../ctrlProps/ctrlProp140.xml" Id="rId80" /><Relationship Type="http://schemas.openxmlformats.org/officeDocument/2006/relationships/ctrlProp" Target="../ctrlProps/ctrlProp141.xml" Id="rId81" /><Relationship Type="http://schemas.openxmlformats.org/officeDocument/2006/relationships/ctrlProp" Target="../ctrlProps/ctrlProp142.xml" Id="rId82" /><Relationship Type="http://schemas.openxmlformats.org/officeDocument/2006/relationships/ctrlProp" Target="../ctrlProps/ctrlProp143.xml" Id="rId83" /><Relationship Type="http://schemas.openxmlformats.org/officeDocument/2006/relationships/ctrlProp" Target="../ctrlProps/ctrlProp144.xml" Id="rId84" /><Relationship Type="http://schemas.openxmlformats.org/officeDocument/2006/relationships/ctrlProp" Target="../ctrlProps/ctrlProp145.xml" Id="rId85" /><Relationship Type="http://schemas.openxmlformats.org/officeDocument/2006/relationships/ctrlProp" Target="../ctrlProps/ctrlProp146.xml" Id="rId86" /><Relationship Type="http://schemas.openxmlformats.org/officeDocument/2006/relationships/ctrlProp" Target="../ctrlProps/ctrlProp147.xml" Id="rId87" /><Relationship Type="http://schemas.openxmlformats.org/officeDocument/2006/relationships/ctrlProp" Target="../ctrlProps/ctrlProp148.xml" Id="rId88" /><Relationship Type="http://schemas.openxmlformats.org/officeDocument/2006/relationships/ctrlProp" Target="../ctrlProps/ctrlProp149.xml" Id="rId89" /><Relationship Type="http://schemas.openxmlformats.org/officeDocument/2006/relationships/ctrlProp" Target="../ctrlProps/ctrlProp150.xml" Id="rId90" /><Relationship Type="http://schemas.openxmlformats.org/officeDocument/2006/relationships/ctrlProp" Target="../ctrlProps/ctrlProp151.xml" Id="rId91" /><Relationship Type="http://schemas.openxmlformats.org/officeDocument/2006/relationships/ctrlProp" Target="../ctrlProps/ctrlProp152.xml" Id="rId92" /><Relationship Type="http://schemas.openxmlformats.org/officeDocument/2006/relationships/ctrlProp" Target="../ctrlProps/ctrlProp153.xml" Id="rId93" /><Relationship Type="http://schemas.openxmlformats.org/officeDocument/2006/relationships/ctrlProp" Target="../ctrlProps/ctrlProp154.xml" Id="rId94" /><Relationship Type="http://schemas.openxmlformats.org/officeDocument/2006/relationships/ctrlProp" Target="../ctrlProps/ctrlProp155.xml" Id="rId95" /><Relationship Type="http://schemas.openxmlformats.org/officeDocument/2006/relationships/ctrlProp" Target="../ctrlProps/ctrlProp156.xml" Id="rId96" /><Relationship Type="http://schemas.openxmlformats.org/officeDocument/2006/relationships/ctrlProp" Target="../ctrlProps/ctrlProp157.xml" Id="rId97" /><Relationship Type="http://schemas.openxmlformats.org/officeDocument/2006/relationships/ctrlProp" Target="../ctrlProps/ctrlProp158.xml" Id="rId98" /><Relationship Type="http://schemas.openxmlformats.org/officeDocument/2006/relationships/ctrlProp" Target="../ctrlProps/ctrlProp159.xml" Id="rId99" /><Relationship Type="http://schemas.openxmlformats.org/officeDocument/2006/relationships/ctrlProp" Target="../ctrlProps/ctrlProp160.xml" Id="rId100"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48"/>
  <sheetViews>
    <sheetView tabSelected="1" zoomScaleSheetLayoutView="70" workbookViewId="0">
      <selection activeCell="F10" sqref="F10"/>
    </sheetView>
  </sheetViews>
  <sheetFormatPr defaultRowHeight="13.5"/>
  <cols>
    <col min="1" max="1" width="31.75" customWidth="1"/>
    <col min="2" max="2" width="16.625" customWidth="1"/>
    <col min="3" max="3" width="29.875" bestFit="1" customWidth="1"/>
    <col min="4" max="4" width="42.125" customWidth="1"/>
  </cols>
  <sheetData>
    <row r="1" spans="1:4" ht="43.5" customHeight="1">
      <c r="A1" s="1" t="s">
        <v>170</v>
      </c>
      <c r="B1" s="12"/>
      <c r="C1" s="2"/>
      <c r="D1" s="2"/>
    </row>
    <row r="2" spans="1:4" ht="24" customHeight="1">
      <c r="A2" s="2"/>
      <c r="B2" s="2"/>
      <c r="C2" s="2"/>
      <c r="D2" s="2"/>
    </row>
    <row r="3" spans="1:4" ht="28.5">
      <c r="A3" s="3" t="s">
        <v>247</v>
      </c>
      <c r="B3" s="3"/>
      <c r="C3" s="3"/>
      <c r="D3" s="3"/>
    </row>
    <row r="4" spans="1:4" ht="15" customHeight="1">
      <c r="A4" s="4"/>
      <c r="B4" s="4"/>
      <c r="C4" s="4"/>
      <c r="D4" s="4"/>
    </row>
    <row r="5" spans="1:4" ht="42" customHeight="1">
      <c r="A5" s="5" t="s">
        <v>46</v>
      </c>
      <c r="B5" s="5"/>
      <c r="C5" s="5"/>
      <c r="D5" s="5"/>
    </row>
    <row r="6" spans="1:4" ht="26.25" customHeight="1">
      <c r="A6" s="6"/>
      <c r="B6" s="6"/>
      <c r="C6" s="6"/>
      <c r="D6" s="6"/>
    </row>
    <row r="7" spans="1:4" ht="16.5" customHeight="1">
      <c r="A7" s="7" t="str">
        <f>IF($D$10="","※「指導監査年月日」の入力は、各ページの資料作成基準年度分を表示するために必要です。（記入例：令和１年８月３０日）","")</f>
        <v>※「指導監査年月日」の入力は、各ページの資料作成基準年度分を表示するために必要です。（記入例：令和１年８月３０日）</v>
      </c>
      <c r="B7" s="7"/>
      <c r="C7" s="7"/>
      <c r="D7" s="7"/>
    </row>
    <row r="8" spans="1:4" ht="16.5" customHeight="1">
      <c r="A8" s="7" t="str">
        <f>IF($D$11="","※「資料提出期限年月日」の入力は、各ページの資料作成基準日を表示するために必要です。（記入例：令和１年８月１０日）","")</f>
        <v>※「資料提出期限年月日」の入力は、各ページの資料作成基準日を表示するために必要です。（記入例：令和１年８月１０日）</v>
      </c>
      <c r="B8" s="7"/>
      <c r="C8" s="7"/>
      <c r="D8" s="7"/>
    </row>
    <row r="9" spans="1:4" ht="6.75" customHeight="1">
      <c r="A9" s="7"/>
      <c r="B9" s="7"/>
      <c r="C9" s="7"/>
      <c r="D9" s="7"/>
    </row>
    <row r="10" spans="1:4" ht="25.5" customHeight="1">
      <c r="A10" s="2"/>
      <c r="B10" s="13"/>
      <c r="C10" s="18" t="s">
        <v>246</v>
      </c>
      <c r="D10" s="21"/>
    </row>
    <row r="11" spans="1:4" ht="25.5" customHeight="1">
      <c r="A11" s="2"/>
      <c r="B11" s="13"/>
      <c r="C11" s="18" t="s">
        <v>244</v>
      </c>
      <c r="D11" s="21"/>
    </row>
    <row r="12" spans="1:4" ht="25.5" customHeight="1">
      <c r="A12" s="2"/>
      <c r="B12" s="13"/>
      <c r="C12" s="18" t="s">
        <v>111</v>
      </c>
      <c r="D12" s="22"/>
    </row>
    <row r="13" spans="1:4" ht="25.5" customHeight="1">
      <c r="A13" s="2"/>
      <c r="B13" s="13"/>
      <c r="C13" s="18" t="s">
        <v>243</v>
      </c>
      <c r="D13" s="22"/>
    </row>
    <row r="14" spans="1:4" ht="25.5" customHeight="1">
      <c r="A14" s="2"/>
      <c r="B14" s="13"/>
      <c r="C14" s="18" t="s">
        <v>242</v>
      </c>
      <c r="D14" s="22"/>
    </row>
    <row r="15" spans="1:4" ht="25.5" customHeight="1">
      <c r="A15" s="2"/>
      <c r="B15" s="14"/>
      <c r="C15" s="18" t="s">
        <v>139</v>
      </c>
      <c r="D15" s="22"/>
    </row>
    <row r="16" spans="1:4" ht="25.5" customHeight="1">
      <c r="C16" s="19"/>
      <c r="D16" s="23"/>
    </row>
    <row r="17" spans="1:4" ht="48.75" customHeight="1">
      <c r="A17" s="8" t="s">
        <v>72</v>
      </c>
      <c r="B17" s="15"/>
      <c r="C17" s="15"/>
      <c r="D17" s="24"/>
    </row>
    <row r="18" spans="1:4" ht="25.5" customHeight="1">
      <c r="A18" s="9"/>
      <c r="C18" s="19" t="s">
        <v>245</v>
      </c>
      <c r="D18" s="25"/>
    </row>
    <row r="19" spans="1:4" ht="25.5" customHeight="1">
      <c r="A19" s="9"/>
      <c r="C19" s="19" t="s">
        <v>403</v>
      </c>
      <c r="D19" s="26" t="s">
        <v>404</v>
      </c>
    </row>
    <row r="20" spans="1:4" ht="25.5" customHeight="1">
      <c r="A20" s="9"/>
      <c r="C20" s="19" t="s">
        <v>172</v>
      </c>
      <c r="D20" s="26"/>
    </row>
    <row r="21" spans="1:4" ht="14.25" customHeight="1">
      <c r="A21" s="10"/>
      <c r="B21" s="17"/>
      <c r="C21" s="20"/>
      <c r="D21" s="26"/>
    </row>
    <row r="48" spans="1:8">
      <c r="A48" s="11"/>
      <c r="B48" s="11"/>
      <c r="C48" s="11"/>
      <c r="D48" s="11"/>
      <c r="E48" s="11"/>
      <c r="F48" s="11"/>
      <c r="G48" s="11"/>
      <c r="H48" s="11"/>
    </row>
  </sheetData>
  <mergeCells count="11">
    <mergeCell ref="B1:D1"/>
    <mergeCell ref="A2:D2"/>
    <mergeCell ref="A3:D3"/>
    <mergeCell ref="A4:D4"/>
    <mergeCell ref="A5:D5"/>
    <mergeCell ref="A6:D6"/>
    <mergeCell ref="A7:D7"/>
    <mergeCell ref="A8:D8"/>
    <mergeCell ref="A9:D9"/>
    <mergeCell ref="A17:D17"/>
    <mergeCell ref="A10:B14"/>
  </mergeCells>
  <phoneticPr fontId="2"/>
  <dataValidations count="2">
    <dataValidation type="date" operator="greaterThan" allowBlank="1" showDropDown="0" showInputMessage="1" showErrorMessage="1" error="指導監査の実施年月日を_x000a_入力してください！_x000a_例：平成27年6月1日" prompt="年月日を入力してください" sqref="D10">
      <formula1>41640</formula1>
    </dataValidation>
    <dataValidation type="date" operator="greaterThan" allowBlank="1" showDropDown="0" showInputMessage="1" showErrorMessage="1" error="資料提出期限の年月日を_x000a_入力してください！_x000a_例：平成27年6月1日" prompt="年月日を入力してください" sqref="D11">
      <formula1>41640</formula1>
    </dataValidation>
  </dataValidations>
  <pageMargins left="1.1023622047244095" right="1.1023622047244095" top="1.1417322834645669" bottom="0.35433070866141736"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U24"/>
  <sheetViews>
    <sheetView topLeftCell="A14" workbookViewId="0">
      <selection activeCell="H13" sqref="H13:L13"/>
    </sheetView>
  </sheetViews>
  <sheetFormatPr defaultRowHeight="13.5"/>
  <cols>
    <col min="1" max="1" width="30.5" bestFit="1" customWidth="1"/>
    <col min="2" max="12" width="9.375" customWidth="1"/>
    <col min="13" max="13" width="8.625" customWidth="1"/>
    <col min="14" max="20" width="7.625" customWidth="1"/>
    <col min="21" max="21" width="9.875" customWidth="1"/>
  </cols>
  <sheetData>
    <row r="1" spans="1:21">
      <c r="A1" s="28">
        <f>表紙!D13</f>
        <v>0</v>
      </c>
      <c r="B1" s="28"/>
      <c r="C1" s="28"/>
      <c r="D1" s="28"/>
      <c r="E1" s="28"/>
      <c r="F1" s="28"/>
      <c r="G1" s="28"/>
      <c r="H1" s="28"/>
      <c r="I1" s="28"/>
      <c r="J1" s="28"/>
      <c r="K1" s="28"/>
      <c r="L1" s="28"/>
    </row>
    <row r="2" spans="1:21" ht="6" customHeight="1">
      <c r="A2" s="29"/>
    </row>
    <row r="3" spans="1:21" ht="18.75" customHeight="1">
      <c r="A3" s="93" t="s">
        <v>290</v>
      </c>
      <c r="B3" s="286"/>
      <c r="C3" s="60"/>
      <c r="D3" s="60"/>
      <c r="E3" s="60"/>
      <c r="F3" s="60"/>
      <c r="G3" s="60"/>
      <c r="H3" s="60"/>
      <c r="I3" s="60"/>
      <c r="J3" s="60"/>
      <c r="K3" s="60"/>
      <c r="L3" s="60"/>
      <c r="M3" s="60"/>
      <c r="N3" s="93"/>
      <c r="O3" s="93"/>
      <c r="P3" s="93"/>
      <c r="Q3" s="93"/>
      <c r="R3" s="93"/>
      <c r="S3" s="93"/>
      <c r="T3" s="93"/>
      <c r="U3" s="93"/>
    </row>
    <row r="4" spans="1:21" ht="18" customHeight="1">
      <c r="A4" s="280"/>
      <c r="B4" s="49" t="s">
        <v>196</v>
      </c>
      <c r="C4" s="246"/>
      <c r="D4" s="246"/>
      <c r="E4" s="246"/>
      <c r="F4" s="246"/>
      <c r="G4" s="246"/>
      <c r="H4" s="246"/>
      <c r="I4" s="50"/>
      <c r="J4" s="306" t="s">
        <v>372</v>
      </c>
      <c r="K4" s="310" t="s">
        <v>311</v>
      </c>
      <c r="L4" s="93"/>
      <c r="M4" s="93"/>
      <c r="N4" s="93"/>
      <c r="O4" s="93"/>
      <c r="P4" s="93"/>
      <c r="Q4" s="93"/>
      <c r="R4" s="93"/>
      <c r="S4" s="93"/>
      <c r="T4" s="93"/>
    </row>
    <row r="5" spans="1:21" ht="18" customHeight="1">
      <c r="A5" s="280"/>
      <c r="B5" s="287" t="s">
        <v>52</v>
      </c>
      <c r="C5" s="287" t="s">
        <v>73</v>
      </c>
      <c r="D5" s="287" t="s">
        <v>123</v>
      </c>
      <c r="E5" s="287" t="s">
        <v>122</v>
      </c>
      <c r="F5" s="287" t="s">
        <v>121</v>
      </c>
      <c r="G5" s="287" t="s">
        <v>120</v>
      </c>
      <c r="H5" s="303" t="s">
        <v>272</v>
      </c>
      <c r="I5" s="305" t="s">
        <v>273</v>
      </c>
      <c r="J5" s="307"/>
      <c r="K5" s="311"/>
      <c r="L5" s="104"/>
      <c r="M5" s="104"/>
      <c r="N5" s="104"/>
      <c r="O5" s="104"/>
      <c r="P5" s="104"/>
      <c r="Q5" s="104"/>
      <c r="R5" s="104"/>
      <c r="S5" s="104"/>
      <c r="T5" s="104"/>
    </row>
    <row r="6" spans="1:21" ht="19.5" customHeight="1">
      <c r="A6" s="281" t="str">
        <f>IF((表紙!$D$11)="","表紙の「資料提出期限年月日」が未入力！",DATE(YEAR(表紙!$D$11),MONTH(表紙!$D$11)-1,1))</f>
        <v>表紙の「資料提出期限年月日」が未入力！</v>
      </c>
      <c r="B6" s="41"/>
      <c r="C6" s="41"/>
      <c r="D6" s="41"/>
      <c r="E6" s="41"/>
      <c r="F6" s="41"/>
      <c r="G6" s="41"/>
      <c r="H6" s="42">
        <f>SUM(B6:G6)</f>
        <v>0</v>
      </c>
      <c r="I6" s="42"/>
      <c r="J6" s="308"/>
      <c r="K6" s="312"/>
      <c r="L6" s="104"/>
      <c r="M6" s="104"/>
      <c r="N6" s="104"/>
      <c r="O6" s="104"/>
      <c r="P6" s="104"/>
      <c r="Q6" s="104"/>
      <c r="R6" s="104"/>
      <c r="S6" s="104"/>
      <c r="T6" s="104"/>
    </row>
    <row r="7" spans="1:21" ht="19.5" customHeight="1">
      <c r="A7" s="281" t="str">
        <f>IF((表紙!$D$11)="","表紙の「資料提出期限年月日」が未入力！",DATE(YEAR(表紙!$D$11),MONTH(表紙!$D$11)-2,1))</f>
        <v>表紙の「資料提出期限年月日」が未入力！</v>
      </c>
      <c r="B7" s="288"/>
      <c r="C7" s="288"/>
      <c r="D7" s="288"/>
      <c r="E7" s="288"/>
      <c r="F7" s="288"/>
      <c r="G7" s="288"/>
      <c r="H7" s="42"/>
      <c r="I7" s="42"/>
      <c r="J7" s="308"/>
      <c r="K7" s="312"/>
      <c r="L7" s="104"/>
      <c r="M7" s="104"/>
      <c r="N7" s="104"/>
      <c r="O7" s="104"/>
      <c r="P7" s="104"/>
      <c r="Q7" s="104"/>
      <c r="R7" s="104"/>
      <c r="S7" s="104"/>
      <c r="T7" s="104"/>
    </row>
    <row r="8" spans="1:21" ht="19.5" customHeight="1">
      <c r="A8" s="281" t="str">
        <f>IF((表紙!$D$11)="","表紙の「資料提出期限年月日」が未入力！",DATE(YEAR(表紙!$D$11),MONTH(表紙!$D$11)-3,1))</f>
        <v>表紙の「資料提出期限年月日」が未入力！</v>
      </c>
      <c r="B8" s="288"/>
      <c r="C8" s="288"/>
      <c r="D8" s="288"/>
      <c r="E8" s="288"/>
      <c r="F8" s="288"/>
      <c r="G8" s="288"/>
      <c r="H8" s="42"/>
      <c r="I8" s="42"/>
      <c r="J8" s="308"/>
      <c r="K8" s="312"/>
      <c r="L8" s="104"/>
      <c r="M8" s="104"/>
      <c r="N8" s="104"/>
      <c r="O8" s="104"/>
      <c r="P8" s="104"/>
      <c r="Q8" s="104"/>
      <c r="R8" s="104"/>
      <c r="S8" s="104"/>
      <c r="T8" s="104"/>
    </row>
    <row r="9" spans="1:21" ht="33" customHeight="1">
      <c r="A9" s="282" t="s">
        <v>118</v>
      </c>
      <c r="B9" s="289"/>
      <c r="C9" s="289"/>
      <c r="D9" s="289"/>
      <c r="E9" s="289"/>
      <c r="F9" s="289"/>
      <c r="G9" s="289"/>
      <c r="H9" s="304"/>
      <c r="I9" s="304"/>
      <c r="J9" s="309"/>
      <c r="K9" s="313"/>
      <c r="L9" s="104"/>
      <c r="M9" s="104"/>
      <c r="N9" s="104"/>
      <c r="O9" s="104"/>
      <c r="P9" s="104"/>
      <c r="Q9" s="104"/>
      <c r="R9" s="104"/>
      <c r="S9" s="104"/>
      <c r="T9" s="104"/>
    </row>
    <row r="10" spans="1:21" s="27" customFormat="1" ht="9" customHeight="1">
      <c r="A10" s="62"/>
      <c r="B10" s="290"/>
      <c r="C10" s="290"/>
      <c r="D10" s="290"/>
      <c r="E10" s="290"/>
      <c r="F10" s="290"/>
      <c r="G10" s="290"/>
      <c r="H10" s="290"/>
      <c r="I10" s="290"/>
      <c r="J10" s="290"/>
      <c r="K10" s="104"/>
      <c r="L10" s="104"/>
      <c r="M10" s="104"/>
      <c r="N10" s="104"/>
      <c r="O10" s="104"/>
      <c r="P10" s="104"/>
      <c r="Q10" s="104"/>
      <c r="R10" s="104"/>
      <c r="S10" s="104"/>
      <c r="T10" s="104"/>
      <c r="U10" s="104"/>
    </row>
    <row r="11" spans="1:21" s="27" customFormat="1" ht="18.75" customHeight="1">
      <c r="A11" s="283" t="str">
        <f>IF((表紙!$D$11)="","表紙の「資料提出期限年月日」が入力されていません！",DATE(YEAR(表紙!$D$11),MONTH(表紙!$D$11)-1,1))</f>
        <v>表紙の「資料提出期限年月日」が入力されていません！</v>
      </c>
      <c r="B11" s="283"/>
      <c r="C11" s="283"/>
      <c r="D11" s="283"/>
      <c r="E11" s="283"/>
      <c r="F11" s="283"/>
      <c r="G11" s="283"/>
      <c r="H11" s="283"/>
      <c r="I11" s="283"/>
      <c r="J11" s="283"/>
      <c r="K11" s="283"/>
      <c r="L11" s="283"/>
      <c r="M11" s="60"/>
      <c r="N11" s="104"/>
      <c r="O11" s="104"/>
      <c r="P11" s="104"/>
      <c r="Q11" s="104"/>
      <c r="R11" s="104"/>
      <c r="S11" s="104"/>
      <c r="T11" s="104"/>
      <c r="U11" s="104"/>
    </row>
    <row r="12" spans="1:21" s="27" customFormat="1" ht="34.5" customHeight="1">
      <c r="A12" s="31" t="s">
        <v>234</v>
      </c>
      <c r="B12" s="141" t="s">
        <v>75</v>
      </c>
      <c r="C12" s="141" t="s">
        <v>373</v>
      </c>
      <c r="D12" s="31" t="s">
        <v>312</v>
      </c>
      <c r="E12" s="31"/>
      <c r="F12" s="31" t="s">
        <v>117</v>
      </c>
      <c r="G12" s="31"/>
      <c r="H12" s="31" t="s">
        <v>374</v>
      </c>
      <c r="I12" s="31"/>
      <c r="J12" s="31"/>
      <c r="K12" s="31"/>
      <c r="L12" s="31"/>
      <c r="M12" s="104"/>
      <c r="N12" s="104"/>
      <c r="O12" s="104"/>
      <c r="P12" s="104"/>
      <c r="Q12" s="104"/>
      <c r="R12" s="104"/>
      <c r="S12" s="104"/>
      <c r="T12" s="104"/>
      <c r="U12" s="104"/>
    </row>
    <row r="13" spans="1:21" s="27" customFormat="1" ht="36" customHeight="1">
      <c r="A13" s="57"/>
      <c r="B13" s="291"/>
      <c r="C13" s="294"/>
      <c r="D13" s="297"/>
      <c r="E13" s="297"/>
      <c r="F13" s="297"/>
      <c r="G13" s="297"/>
      <c r="H13" s="297"/>
      <c r="I13" s="297"/>
      <c r="J13" s="297"/>
      <c r="K13" s="297"/>
      <c r="L13" s="297"/>
      <c r="M13" s="104"/>
      <c r="N13" s="104"/>
      <c r="O13" s="104"/>
      <c r="P13" s="104"/>
      <c r="Q13" s="104"/>
      <c r="R13" s="104"/>
      <c r="S13" s="104"/>
      <c r="T13" s="104"/>
      <c r="U13" s="104"/>
    </row>
    <row r="14" spans="1:21" s="27" customFormat="1" ht="36" customHeight="1">
      <c r="A14" s="57"/>
      <c r="B14" s="291"/>
      <c r="C14" s="294"/>
      <c r="D14" s="297"/>
      <c r="E14" s="297"/>
      <c r="F14" s="297"/>
      <c r="G14" s="297"/>
      <c r="H14" s="297"/>
      <c r="I14" s="297"/>
      <c r="J14" s="297"/>
      <c r="K14" s="297"/>
      <c r="L14" s="297"/>
      <c r="M14" s="104"/>
      <c r="N14" s="104"/>
      <c r="O14" s="104"/>
      <c r="P14" s="104"/>
      <c r="Q14" s="104"/>
      <c r="R14" s="104"/>
      <c r="S14" s="104"/>
      <c r="T14" s="104"/>
      <c r="U14" s="104"/>
    </row>
    <row r="15" spans="1:21" s="27" customFormat="1" ht="36" customHeight="1">
      <c r="A15" s="57"/>
      <c r="B15" s="291"/>
      <c r="C15" s="294"/>
      <c r="D15" s="297"/>
      <c r="E15" s="297"/>
      <c r="F15" s="297"/>
      <c r="G15" s="297"/>
      <c r="H15" s="297"/>
      <c r="I15" s="297"/>
      <c r="J15" s="297"/>
      <c r="K15" s="297"/>
      <c r="L15" s="297"/>
      <c r="M15" s="104"/>
      <c r="N15" s="104"/>
      <c r="O15" s="104"/>
      <c r="P15" s="104"/>
      <c r="Q15" s="104"/>
      <c r="R15" s="104"/>
      <c r="S15" s="104"/>
      <c r="T15" s="104"/>
      <c r="U15" s="104"/>
    </row>
    <row r="16" spans="1:21" s="27" customFormat="1" ht="36" customHeight="1">
      <c r="A16" s="57"/>
      <c r="B16" s="291"/>
      <c r="C16" s="294"/>
      <c r="D16" s="297"/>
      <c r="E16" s="297"/>
      <c r="F16" s="297"/>
      <c r="G16" s="297"/>
      <c r="H16" s="297"/>
      <c r="I16" s="297"/>
      <c r="J16" s="297"/>
      <c r="K16" s="297"/>
      <c r="L16" s="297"/>
      <c r="M16" s="104"/>
      <c r="N16" s="104"/>
      <c r="O16" s="104"/>
      <c r="P16" s="104"/>
      <c r="Q16" s="104"/>
      <c r="R16" s="104"/>
      <c r="S16" s="104"/>
      <c r="T16" s="104"/>
      <c r="U16" s="104"/>
    </row>
    <row r="17" spans="1:21" s="27" customFormat="1" ht="36" customHeight="1">
      <c r="A17" s="57"/>
      <c r="B17" s="291"/>
      <c r="C17" s="294"/>
      <c r="D17" s="297"/>
      <c r="E17" s="297"/>
      <c r="F17" s="297"/>
      <c r="G17" s="297"/>
      <c r="H17" s="297"/>
      <c r="I17" s="297"/>
      <c r="J17" s="297"/>
      <c r="K17" s="297"/>
      <c r="L17" s="297"/>
      <c r="M17" s="104"/>
      <c r="N17" s="104"/>
      <c r="O17" s="104"/>
      <c r="P17" s="104"/>
      <c r="Q17" s="104"/>
      <c r="R17" s="104"/>
      <c r="S17" s="104"/>
      <c r="T17" s="104"/>
      <c r="U17" s="104"/>
    </row>
    <row r="18" spans="1:21" ht="9" customHeight="1">
      <c r="A18" s="104"/>
      <c r="B18" s="104"/>
      <c r="C18" s="104"/>
      <c r="D18" s="104"/>
      <c r="E18" s="104"/>
      <c r="F18" s="104"/>
      <c r="G18" s="104"/>
      <c r="H18" s="104"/>
      <c r="I18" s="104"/>
      <c r="J18" s="104"/>
      <c r="K18" s="104"/>
      <c r="L18" s="104"/>
      <c r="M18" s="104"/>
      <c r="N18" s="104"/>
      <c r="O18" s="104"/>
      <c r="P18" s="104"/>
      <c r="Q18" s="104"/>
      <c r="R18" s="104"/>
      <c r="S18" s="104"/>
      <c r="T18" s="104"/>
      <c r="U18" s="104"/>
    </row>
    <row r="19" spans="1:21" s="94" customFormat="1" ht="18.75" customHeight="1">
      <c r="A19" s="284" t="str">
        <f>IF((表紙!$D$11)="","表紙の「資料提出期限年月日」が入力されていません！",DATE(YEAR(表紙!$D$11),MONTH(表紙!$D$11)-1,1))</f>
        <v>表紙の「資料提出期限年月日」が入力されていません！</v>
      </c>
      <c r="B19" s="284"/>
      <c r="C19" s="284"/>
      <c r="D19" s="284"/>
      <c r="E19" s="284"/>
      <c r="F19" s="284"/>
      <c r="G19" s="284"/>
      <c r="H19" s="284"/>
      <c r="I19" s="284"/>
      <c r="J19" s="284"/>
      <c r="K19" s="284"/>
      <c r="L19" s="284"/>
      <c r="M19" s="60"/>
    </row>
    <row r="20" spans="1:21" s="94" customFormat="1" ht="27" customHeight="1">
      <c r="A20" s="285" t="s">
        <v>116</v>
      </c>
      <c r="B20" s="292"/>
      <c r="C20" s="295" t="s">
        <v>51</v>
      </c>
      <c r="D20" s="298"/>
      <c r="E20" s="299"/>
      <c r="F20" s="301"/>
      <c r="G20" s="302"/>
      <c r="H20" s="302"/>
      <c r="I20" s="302"/>
      <c r="J20" s="302"/>
      <c r="K20" s="302"/>
      <c r="L20" s="302"/>
      <c r="M20" s="302"/>
    </row>
    <row r="21" spans="1:21" s="94" customFormat="1" ht="27" customHeight="1">
      <c r="A21" s="285" t="s">
        <v>152</v>
      </c>
      <c r="B21" s="293"/>
      <c r="C21" s="295" t="s">
        <v>51</v>
      </c>
      <c r="D21" s="298"/>
      <c r="E21" s="299"/>
      <c r="F21" s="301"/>
      <c r="G21" s="302"/>
      <c r="H21" s="302"/>
      <c r="I21" s="302"/>
      <c r="J21" s="302"/>
      <c r="K21" s="302"/>
      <c r="L21" s="302"/>
      <c r="M21" s="302"/>
    </row>
    <row r="22" spans="1:21" s="94" customFormat="1" ht="27" customHeight="1">
      <c r="A22" s="285" t="s">
        <v>275</v>
      </c>
      <c r="B22" s="293" t="s">
        <v>197</v>
      </c>
      <c r="C22" s="296" t="s">
        <v>207</v>
      </c>
      <c r="D22" s="293" t="s">
        <v>277</v>
      </c>
      <c r="E22" s="300"/>
      <c r="F22" s="300"/>
      <c r="G22" s="300"/>
      <c r="H22" s="300"/>
      <c r="I22" s="295" t="s">
        <v>280</v>
      </c>
      <c r="J22" s="302"/>
      <c r="K22" s="302"/>
      <c r="L22" s="302"/>
      <c r="M22" s="302"/>
    </row>
    <row r="23" spans="1:21" s="94" customFormat="1" ht="9" customHeight="1">
      <c r="A23" s="95"/>
      <c r="B23" s="132"/>
      <c r="C23" s="132"/>
      <c r="D23" s="132"/>
      <c r="E23" s="132"/>
      <c r="F23" s="132"/>
      <c r="G23" s="132"/>
      <c r="H23" s="132"/>
      <c r="I23" s="132"/>
      <c r="J23" s="132"/>
      <c r="K23" s="132"/>
      <c r="L23" s="132"/>
      <c r="M23" s="132"/>
    </row>
    <row r="24" spans="1:21" s="16" customFormat="1" ht="21" customHeight="1">
      <c r="A24" s="14" t="str">
        <f ca="1">MID(CELL("filename",$A$3),FIND("]",CELL("filename",$A$3))+1,31)</f>
        <v>9</v>
      </c>
      <c r="B24" s="14"/>
      <c r="C24" s="14"/>
      <c r="D24" s="14"/>
      <c r="E24" s="14"/>
      <c r="F24" s="14"/>
      <c r="G24" s="14"/>
      <c r="H24" s="14"/>
      <c r="I24" s="14"/>
      <c r="J24" s="14"/>
      <c r="K24" s="14"/>
      <c r="L24" s="14"/>
      <c r="M24" s="14"/>
    </row>
  </sheetData>
  <mergeCells count="27">
    <mergeCell ref="A1:L1"/>
    <mergeCell ref="B4:I4"/>
    <mergeCell ref="A11:L11"/>
    <mergeCell ref="D12:E12"/>
    <mergeCell ref="F12:G12"/>
    <mergeCell ref="H12:L12"/>
    <mergeCell ref="D13:E13"/>
    <mergeCell ref="F13:G13"/>
    <mergeCell ref="H13:L13"/>
    <mergeCell ref="D14:E14"/>
    <mergeCell ref="F14:G14"/>
    <mergeCell ref="H14:L14"/>
    <mergeCell ref="D15:E15"/>
    <mergeCell ref="F15:G15"/>
    <mergeCell ref="H15:L15"/>
    <mergeCell ref="D16:E16"/>
    <mergeCell ref="F16:G16"/>
    <mergeCell ref="H16:L16"/>
    <mergeCell ref="D17:E17"/>
    <mergeCell ref="F17:G17"/>
    <mergeCell ref="H17:L17"/>
    <mergeCell ref="A19:L19"/>
    <mergeCell ref="E22:H22"/>
    <mergeCell ref="A24:M24"/>
    <mergeCell ref="A4:A5"/>
    <mergeCell ref="J4:J5"/>
    <mergeCell ref="K4:K5"/>
  </mergeCells>
  <phoneticPr fontId="2"/>
  <conditionalFormatting sqref="H6:I8">
    <cfRule type="cellIs" dxfId="2" priority="1" operator="equal">
      <formula>0</formula>
    </cfRule>
  </conditionalFormatting>
  <pageMargins left="0.70866141732283472" right="0.70866141732283472" top="0.94488188976377951"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9697" r:id="rId4" name="チェック 1">
              <controlPr defaultSize="0" autoFill="0" autoLine="0" autoPict="0">
                <anchor moveWithCells="1" sizeWithCells="1">
                  <from xmlns:xdr="http://schemas.openxmlformats.org/drawingml/2006/spreadsheetDrawing">
                    <xdr:col>1</xdr:col>
                    <xdr:colOff>152400</xdr:colOff>
                    <xdr:row>21</xdr:row>
                    <xdr:rowOff>76835</xdr:rowOff>
                  </from>
                  <to xmlns:xdr="http://schemas.openxmlformats.org/drawingml/2006/spreadsheetDrawing">
                    <xdr:col>1</xdr:col>
                    <xdr:colOff>438150</xdr:colOff>
                    <xdr:row>21</xdr:row>
                    <xdr:rowOff>295910</xdr:rowOff>
                  </to>
                </anchor>
              </controlPr>
            </control>
          </mc:Choice>
        </mc:AlternateContent>
        <mc:AlternateContent>
          <mc:Choice Requires="x14">
            <control shapeId="29698" r:id="rId5" name="チェック 2">
              <controlPr defaultSize="0" autoFill="0" autoLine="0" autoPict="0">
                <anchor moveWithCells="1" sizeWithCells="1">
                  <from xmlns:xdr="http://schemas.openxmlformats.org/drawingml/2006/spreadsheetDrawing">
                    <xdr:col>2</xdr:col>
                    <xdr:colOff>152400</xdr:colOff>
                    <xdr:row>21</xdr:row>
                    <xdr:rowOff>76835</xdr:rowOff>
                  </from>
                  <to xmlns:xdr="http://schemas.openxmlformats.org/drawingml/2006/spreadsheetDrawing">
                    <xdr:col>2</xdr:col>
                    <xdr:colOff>438150</xdr:colOff>
                    <xdr:row>21</xdr:row>
                    <xdr:rowOff>295910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Q17"/>
  <sheetViews>
    <sheetView workbookViewId="0">
      <selection activeCell="A14" sqref="A14:H14"/>
    </sheetView>
  </sheetViews>
  <sheetFormatPr defaultRowHeight="13.5"/>
  <cols>
    <col min="1" max="1" width="16.625" customWidth="1"/>
    <col min="2" max="2" width="2.625" customWidth="1"/>
    <col min="3" max="3" width="16.625" customWidth="1"/>
    <col min="4" max="4" width="2.625" customWidth="1"/>
    <col min="5" max="7" width="20.625" customWidth="1"/>
    <col min="8" max="8" width="33.125" customWidth="1"/>
    <col min="9" max="9" width="8.625" customWidth="1"/>
    <col min="10" max="16" width="7.625" customWidth="1"/>
    <col min="17" max="17" width="9.875" customWidth="1"/>
    <col min="18" max="16384" width="9" customWidth="1"/>
  </cols>
  <sheetData>
    <row r="1" spans="1:17">
      <c r="A1" s="314">
        <f>表紙!D13</f>
        <v>0</v>
      </c>
      <c r="B1" s="314"/>
      <c r="C1" s="314"/>
      <c r="D1" s="314"/>
      <c r="E1" s="314"/>
      <c r="F1" s="314"/>
      <c r="G1" s="314"/>
      <c r="H1" s="314"/>
    </row>
    <row r="2" spans="1:17" ht="6" customHeight="1">
      <c r="A2" s="315"/>
      <c r="B2" s="315"/>
      <c r="C2" s="315"/>
      <c r="D2" s="315"/>
    </row>
    <row r="3" spans="1:17" ht="24" customHeight="1">
      <c r="A3" s="93" t="s">
        <v>69</v>
      </c>
      <c r="B3" s="93"/>
      <c r="C3" s="93"/>
      <c r="D3" s="93"/>
      <c r="E3" s="286"/>
      <c r="F3" s="60"/>
      <c r="G3" s="60"/>
      <c r="H3" s="60"/>
      <c r="I3" s="60"/>
      <c r="J3" s="93"/>
      <c r="K3" s="93"/>
      <c r="L3" s="93"/>
      <c r="M3" s="93"/>
      <c r="N3" s="93"/>
      <c r="O3" s="93"/>
      <c r="P3" s="93"/>
      <c r="Q3" s="93"/>
    </row>
    <row r="4" spans="1:17" ht="24" customHeight="1">
      <c r="A4" s="55" t="s">
        <v>318</v>
      </c>
      <c r="B4" s="55"/>
      <c r="C4" s="55"/>
      <c r="D4" s="93"/>
      <c r="E4" s="286"/>
      <c r="F4" s="60"/>
      <c r="G4" s="60"/>
      <c r="H4" s="60"/>
      <c r="I4" s="60"/>
      <c r="J4" s="93"/>
      <c r="K4" s="93"/>
      <c r="L4" s="93"/>
      <c r="M4" s="93"/>
      <c r="N4" s="93"/>
      <c r="O4" s="93"/>
      <c r="P4" s="93"/>
      <c r="Q4" s="93"/>
    </row>
    <row r="5" spans="1:17" s="0" customFormat="1" ht="24" customHeight="1">
      <c r="A5" s="316" t="str">
        <f>IF((表紙!$D$10)="","表紙の監査年月日未入力",IF(MONTH(表紙!$D$10)&gt;3,DATE(YEAR(表紙!$D$10)-1,1,1),DATE(YEAR(表紙!$D$10)-2,1,1)))</f>
        <v>表紙の監査年月日未入力</v>
      </c>
      <c r="B5" s="322"/>
      <c r="C5" s="326" t="str">
        <f>IF((表紙!$D$11)="","資料提出期限年月日未入力",DATE(YEAR(表紙!$D$11),MONTH(表紙!$D$11)-1,1))</f>
        <v>資料提出期限年月日未入力</v>
      </c>
      <c r="D5" s="330"/>
      <c r="E5" s="60"/>
      <c r="F5" s="337"/>
      <c r="G5" s="60"/>
      <c r="H5" s="60"/>
      <c r="I5" s="55"/>
      <c r="J5" s="55"/>
      <c r="K5" s="55"/>
      <c r="L5" s="55"/>
      <c r="M5" s="55"/>
    </row>
    <row r="6" spans="1:17" s="0" customFormat="1" ht="37.5" customHeight="1">
      <c r="A6" s="317"/>
      <c r="B6" s="295" t="s">
        <v>51</v>
      </c>
      <c r="C6" s="327"/>
      <c r="D6" s="331" t="s">
        <v>51</v>
      </c>
      <c r="E6" s="333"/>
      <c r="F6" s="338"/>
      <c r="G6" s="55"/>
      <c r="H6" s="55"/>
      <c r="I6" s="55"/>
      <c r="J6" s="55"/>
      <c r="K6" s="55"/>
      <c r="L6" s="55"/>
      <c r="M6" s="55"/>
    </row>
    <row r="7" spans="1:17" s="0" customFormat="1" ht="14.25" customHeight="1">
      <c r="A7" s="318"/>
      <c r="B7" s="318"/>
      <c r="C7" s="318"/>
      <c r="D7" s="318"/>
      <c r="E7" s="333"/>
      <c r="F7" s="333"/>
      <c r="G7" s="333"/>
      <c r="H7" s="333"/>
      <c r="I7" s="338"/>
      <c r="J7" s="55"/>
      <c r="K7" s="55"/>
      <c r="L7" s="55"/>
      <c r="M7" s="55"/>
      <c r="N7" s="55"/>
      <c r="O7" s="55"/>
      <c r="P7" s="55"/>
      <c r="Q7" s="55"/>
    </row>
    <row r="8" spans="1:17" s="0" customFormat="1" ht="24" customHeight="1">
      <c r="A8" s="319" t="s">
        <v>169</v>
      </c>
      <c r="B8" s="323" t="str">
        <f>IF((表紙!$D$11)="","表紙の「資料提出期限年月日」が入力されていません！",DATE(YEAR(表紙!$D$11),MONTH(表紙!$D$11)-1,1))</f>
        <v>表紙の「資料提出期限年月日」が入力されていません！</v>
      </c>
      <c r="C8" s="323"/>
      <c r="D8" s="323"/>
      <c r="E8" s="323"/>
      <c r="F8" s="323"/>
      <c r="G8" s="323"/>
      <c r="H8" s="323"/>
      <c r="I8" s="338"/>
      <c r="J8" s="55"/>
      <c r="K8" s="55"/>
      <c r="L8" s="55"/>
      <c r="M8" s="55"/>
      <c r="N8" s="55"/>
      <c r="O8" s="55"/>
      <c r="P8" s="55"/>
      <c r="Q8" s="55"/>
    </row>
    <row r="9" spans="1:17" s="0" customFormat="1" ht="24" customHeight="1">
      <c r="A9" s="320" t="s">
        <v>375</v>
      </c>
      <c r="B9" s="324" t="s">
        <v>296</v>
      </c>
      <c r="C9" s="328"/>
      <c r="D9" s="331"/>
      <c r="E9" s="334" t="s">
        <v>179</v>
      </c>
      <c r="F9" s="334" t="s">
        <v>293</v>
      </c>
      <c r="G9" s="334" t="s">
        <v>294</v>
      </c>
      <c r="H9" s="334" t="s">
        <v>15</v>
      </c>
      <c r="I9" s="338"/>
      <c r="J9" s="55"/>
      <c r="K9" s="55"/>
      <c r="L9" s="55"/>
      <c r="M9" s="55"/>
      <c r="N9" s="55"/>
      <c r="O9" s="55"/>
      <c r="P9" s="55"/>
      <c r="Q9" s="55"/>
    </row>
    <row r="10" spans="1:17" s="0" customFormat="1" ht="57.75" customHeight="1">
      <c r="A10" s="175"/>
      <c r="B10" s="325"/>
      <c r="C10" s="329"/>
      <c r="D10" s="332"/>
      <c r="E10" s="335"/>
      <c r="F10" s="335"/>
      <c r="G10" s="335"/>
      <c r="H10" s="335"/>
      <c r="I10" s="338"/>
      <c r="J10" s="55"/>
      <c r="K10" s="55"/>
      <c r="L10" s="55"/>
      <c r="M10" s="55"/>
      <c r="N10" s="55"/>
      <c r="O10" s="55"/>
      <c r="P10" s="55"/>
      <c r="Q10" s="55"/>
    </row>
    <row r="11" spans="1:17" s="0" customFormat="1" ht="57.75" customHeight="1">
      <c r="A11" s="175"/>
      <c r="B11" s="325"/>
      <c r="C11" s="329"/>
      <c r="D11" s="332"/>
      <c r="E11" s="335"/>
      <c r="F11" s="335"/>
      <c r="G11" s="335"/>
      <c r="H11" s="335"/>
      <c r="I11" s="338"/>
      <c r="J11" s="55"/>
      <c r="K11" s="55"/>
      <c r="L11" s="55"/>
      <c r="M11" s="55"/>
      <c r="N11" s="55"/>
      <c r="O11" s="55"/>
      <c r="P11" s="55"/>
      <c r="Q11" s="55"/>
    </row>
    <row r="12" spans="1:17" s="0" customFormat="1" ht="57.75" customHeight="1">
      <c r="A12" s="175"/>
      <c r="B12" s="325"/>
      <c r="C12" s="329"/>
      <c r="D12" s="332"/>
      <c r="E12" s="335"/>
      <c r="F12" s="335"/>
      <c r="G12" s="335"/>
      <c r="H12" s="335"/>
      <c r="I12" s="338"/>
      <c r="J12" s="55"/>
      <c r="K12" s="55"/>
      <c r="L12" s="55"/>
      <c r="M12" s="55"/>
      <c r="N12" s="55"/>
      <c r="O12" s="55"/>
      <c r="P12" s="55"/>
      <c r="Q12" s="55"/>
    </row>
    <row r="13" spans="1:17" s="0" customFormat="1" ht="57.75" customHeight="1">
      <c r="A13" s="175"/>
      <c r="B13" s="325"/>
      <c r="C13" s="329"/>
      <c r="D13" s="332"/>
      <c r="E13" s="335"/>
      <c r="F13" s="335"/>
      <c r="G13" s="335"/>
      <c r="H13" s="335"/>
      <c r="I13" s="338"/>
      <c r="J13" s="55"/>
      <c r="K13" s="55"/>
      <c r="L13" s="55"/>
      <c r="M13" s="55"/>
      <c r="N13" s="55"/>
      <c r="O13" s="55"/>
      <c r="P13" s="55"/>
      <c r="Q13" s="55"/>
    </row>
    <row r="14" spans="1:17" s="0" customFormat="1" ht="24" customHeight="1">
      <c r="A14" s="53" t="s">
        <v>190</v>
      </c>
      <c r="B14" s="53"/>
      <c r="C14" s="53"/>
      <c r="D14" s="53"/>
      <c r="E14" s="53"/>
      <c r="F14" s="53"/>
      <c r="G14" s="53"/>
      <c r="H14" s="53"/>
      <c r="I14" s="338"/>
      <c r="J14" s="55"/>
      <c r="K14" s="55"/>
      <c r="L14" s="55"/>
      <c r="M14" s="55"/>
      <c r="N14" s="55"/>
      <c r="O14" s="55"/>
      <c r="P14" s="55"/>
      <c r="Q14" s="55"/>
    </row>
    <row r="15" spans="1:17" s="0" customFormat="1" ht="24" customHeight="1">
      <c r="A15" s="55"/>
      <c r="B15" s="55"/>
      <c r="C15" s="55"/>
      <c r="D15" s="55"/>
      <c r="E15" s="333"/>
      <c r="F15" s="338"/>
      <c r="G15" s="338"/>
      <c r="H15" s="338"/>
      <c r="I15" s="338"/>
      <c r="J15" s="55"/>
      <c r="K15" s="55"/>
      <c r="L15" s="55"/>
      <c r="M15" s="55"/>
      <c r="N15" s="55"/>
      <c r="O15" s="55"/>
      <c r="P15" s="55"/>
      <c r="Q15" s="55"/>
    </row>
    <row r="16" spans="1:17" s="275" customFormat="1" ht="12.75" customHeight="1">
      <c r="A16" s="321"/>
      <c r="B16" s="321"/>
      <c r="C16" s="321"/>
      <c r="D16" s="321"/>
      <c r="E16" s="336"/>
      <c r="F16" s="336"/>
      <c r="G16" s="336"/>
      <c r="H16" s="336"/>
      <c r="I16" s="336"/>
    </row>
    <row r="17" spans="1:9" ht="21" customHeight="1">
      <c r="A17" s="14" t="str">
        <f ca="1">MID(CELL("filename",$A$3),FIND("]",CELL("filename",$A$3))+1,31)</f>
        <v>10</v>
      </c>
      <c r="B17" s="14"/>
      <c r="C17" s="14"/>
      <c r="D17" s="14"/>
      <c r="E17" s="14"/>
      <c r="F17" s="14"/>
      <c r="G17" s="14"/>
      <c r="H17" s="14"/>
      <c r="I17" s="14"/>
    </row>
  </sheetData>
  <mergeCells count="11">
    <mergeCell ref="A1:H1"/>
    <mergeCell ref="A5:B5"/>
    <mergeCell ref="C5:D5"/>
    <mergeCell ref="B8:H8"/>
    <mergeCell ref="B9:D9"/>
    <mergeCell ref="B10:D10"/>
    <mergeCell ref="B11:D11"/>
    <mergeCell ref="B12:D12"/>
    <mergeCell ref="B13:D13"/>
    <mergeCell ref="A14:H14"/>
    <mergeCell ref="A17:I17"/>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22"/>
  <sheetViews>
    <sheetView workbookViewId="0">
      <selection activeCell="A4" sqref="A4"/>
    </sheetView>
  </sheetViews>
  <sheetFormatPr defaultRowHeight="13.5"/>
  <cols>
    <col min="1" max="1" width="15.875" customWidth="1"/>
    <col min="2" max="2" width="7.375" customWidth="1"/>
    <col min="3" max="3" width="3.625" customWidth="1"/>
    <col min="4" max="4" width="105.875" customWidth="1"/>
    <col min="5" max="10" width="7.625" customWidth="1"/>
    <col min="11" max="11" width="9.875" customWidth="1"/>
    <col min="12" max="16384" width="9" customWidth="1"/>
  </cols>
  <sheetData>
    <row r="1" spans="1:11">
      <c r="A1" s="314">
        <f>表紙!D13</f>
        <v>0</v>
      </c>
      <c r="B1" s="314"/>
      <c r="C1" s="314"/>
      <c r="D1" s="314"/>
    </row>
    <row r="2" spans="1:11" ht="6" customHeight="1">
      <c r="A2" s="315"/>
      <c r="B2" s="315"/>
      <c r="C2" s="315"/>
      <c r="D2" s="315"/>
    </row>
    <row r="3" spans="1:11" ht="24" customHeight="1">
      <c r="A3" s="340" t="str">
        <f>IF((表紙!$D$11)="","表紙の「資料提出期限年月日」が入力されていません！",DATE(YEAR(表紙!$D$11),MONTH(表紙!$D$11)-1,1))</f>
        <v>表紙の「資料提出期限年月日」が入力されていません！</v>
      </c>
      <c r="B3" s="340"/>
      <c r="C3" s="340"/>
      <c r="D3" s="340"/>
      <c r="E3" s="93"/>
      <c r="F3" s="93"/>
      <c r="G3" s="93"/>
      <c r="H3" s="93"/>
      <c r="I3" s="93"/>
      <c r="J3" s="93"/>
      <c r="K3" s="93"/>
    </row>
    <row r="4" spans="1:11" s="339" customFormat="1" ht="30" customHeight="1">
      <c r="A4" s="341" t="s">
        <v>376</v>
      </c>
      <c r="B4" s="346">
        <f>'9'!H6</f>
        <v>0</v>
      </c>
      <c r="C4" s="350" t="s">
        <v>51</v>
      </c>
      <c r="D4" s="351"/>
      <c r="E4" s="318"/>
      <c r="F4" s="318"/>
      <c r="G4" s="318"/>
    </row>
    <row r="5" spans="1:11" s="339" customFormat="1" ht="30" customHeight="1">
      <c r="A5" s="320" t="s">
        <v>299</v>
      </c>
      <c r="B5" s="347"/>
      <c r="C5" s="350" t="s">
        <v>51</v>
      </c>
      <c r="D5" s="301" t="s">
        <v>119</v>
      </c>
      <c r="E5" s="318"/>
      <c r="F5" s="318"/>
      <c r="G5" s="318"/>
    </row>
    <row r="6" spans="1:11" s="339" customFormat="1" ht="30" customHeight="1">
      <c r="A6" s="320" t="s">
        <v>300</v>
      </c>
      <c r="B6" s="347"/>
      <c r="C6" s="350" t="s">
        <v>51</v>
      </c>
      <c r="D6" s="318" t="s">
        <v>310</v>
      </c>
      <c r="E6" s="318"/>
      <c r="F6" s="318"/>
      <c r="G6" s="318"/>
    </row>
    <row r="7" spans="1:11" s="0" customFormat="1" ht="13.5" customHeight="1">
      <c r="A7" s="318"/>
      <c r="B7" s="301"/>
      <c r="C7" s="318"/>
      <c r="D7" s="351"/>
      <c r="E7" s="55"/>
      <c r="F7" s="55"/>
      <c r="G7" s="55"/>
    </row>
    <row r="8" spans="1:11" s="0" customFormat="1" ht="24.75" customHeight="1">
      <c r="A8" s="342" t="s">
        <v>50</v>
      </c>
      <c r="B8" s="342"/>
      <c r="C8" s="342"/>
      <c r="D8" s="342"/>
      <c r="E8" s="55"/>
      <c r="F8" s="55"/>
      <c r="G8" s="55"/>
    </row>
    <row r="9" spans="1:11" s="0" customFormat="1" ht="24.75" customHeight="1">
      <c r="A9" s="343"/>
      <c r="B9" s="348"/>
      <c r="C9" s="348"/>
      <c r="D9" s="352"/>
      <c r="E9" s="55"/>
      <c r="F9" s="55"/>
      <c r="G9" s="55"/>
    </row>
    <row r="10" spans="1:11" s="0" customFormat="1" ht="24.75" customHeight="1">
      <c r="A10" s="344"/>
      <c r="B10" s="301"/>
      <c r="C10" s="301"/>
      <c r="D10" s="353"/>
      <c r="E10" s="55"/>
      <c r="F10" s="55"/>
      <c r="G10" s="55"/>
    </row>
    <row r="11" spans="1:11" s="0" customFormat="1" ht="24.75" customHeight="1">
      <c r="A11" s="344"/>
      <c r="B11" s="301"/>
      <c r="C11" s="301"/>
      <c r="D11" s="353"/>
      <c r="E11" s="55"/>
      <c r="F11" s="55"/>
      <c r="G11" s="55"/>
    </row>
    <row r="12" spans="1:11" s="0" customFormat="1" ht="24.75" customHeight="1">
      <c r="A12" s="344"/>
      <c r="B12" s="301"/>
      <c r="C12" s="301"/>
      <c r="D12" s="353"/>
      <c r="E12" s="55"/>
      <c r="F12" s="55"/>
      <c r="G12" s="55"/>
    </row>
    <row r="13" spans="1:11" s="0" customFormat="1" ht="24.75" customHeight="1">
      <c r="A13" s="345"/>
      <c r="B13" s="349"/>
      <c r="C13" s="349"/>
      <c r="D13" s="354"/>
      <c r="E13" s="55"/>
      <c r="F13" s="55"/>
      <c r="G13" s="55"/>
    </row>
    <row r="14" spans="1:11" s="0" customFormat="1" ht="13.5" customHeight="1">
      <c r="A14" s="301"/>
      <c r="B14" s="301"/>
      <c r="C14" s="301"/>
      <c r="D14" s="301"/>
      <c r="E14" s="55"/>
      <c r="F14" s="55"/>
      <c r="G14" s="55"/>
    </row>
    <row r="15" spans="1:11" s="0" customFormat="1" ht="24.75" customHeight="1">
      <c r="A15" s="342" t="s">
        <v>301</v>
      </c>
      <c r="B15" s="342"/>
      <c r="C15" s="342"/>
      <c r="D15" s="342"/>
      <c r="E15" s="55"/>
      <c r="F15" s="55"/>
      <c r="G15" s="55"/>
    </row>
    <row r="16" spans="1:11" s="0" customFormat="1" ht="24.75" customHeight="1">
      <c r="A16" s="343"/>
      <c r="B16" s="348"/>
      <c r="C16" s="348"/>
      <c r="D16" s="352"/>
      <c r="E16" s="55"/>
      <c r="F16" s="55"/>
      <c r="G16" s="55"/>
    </row>
    <row r="17" spans="1:7" s="0" customFormat="1" ht="24.75" customHeight="1">
      <c r="A17" s="344"/>
      <c r="B17" s="301"/>
      <c r="C17" s="301"/>
      <c r="D17" s="353"/>
      <c r="E17" s="55"/>
      <c r="F17" s="55"/>
      <c r="G17" s="55"/>
    </row>
    <row r="18" spans="1:7" s="0" customFormat="1" ht="24.75" customHeight="1">
      <c r="A18" s="344"/>
      <c r="B18" s="301"/>
      <c r="C18" s="301"/>
      <c r="D18" s="353"/>
      <c r="E18" s="55"/>
      <c r="F18" s="55"/>
      <c r="G18" s="55"/>
    </row>
    <row r="19" spans="1:7" s="0" customFormat="1" ht="24.75" customHeight="1">
      <c r="A19" s="344"/>
      <c r="B19" s="301"/>
      <c r="C19" s="301"/>
      <c r="D19" s="353"/>
      <c r="E19" s="55"/>
      <c r="F19" s="55"/>
      <c r="G19" s="55"/>
    </row>
    <row r="20" spans="1:7" s="0" customFormat="1" ht="24.75" customHeight="1">
      <c r="A20" s="345"/>
      <c r="B20" s="349"/>
      <c r="C20" s="349"/>
      <c r="D20" s="354"/>
      <c r="E20" s="55"/>
      <c r="F20" s="55"/>
      <c r="G20" s="55"/>
    </row>
    <row r="21" spans="1:7" s="275" customFormat="1" ht="15.75" customHeight="1">
      <c r="A21" s="321"/>
      <c r="B21" s="321"/>
      <c r="C21" s="321"/>
      <c r="D21" s="321"/>
    </row>
    <row r="22" spans="1:7" ht="21" customHeight="1">
      <c r="A22" s="14" t="str">
        <f ca="1">MID(CELL("filename",$A$3),FIND("]",CELL("filename",$A$3))+1,31)</f>
        <v>11</v>
      </c>
      <c r="B22" s="14"/>
      <c r="C22" s="14"/>
      <c r="D22" s="14"/>
    </row>
  </sheetData>
  <mergeCells count="15">
    <mergeCell ref="A1:D1"/>
    <mergeCell ref="A3:D3"/>
    <mergeCell ref="A8:D8"/>
    <mergeCell ref="A9:D9"/>
    <mergeCell ref="A10:D10"/>
    <mergeCell ref="A11:D11"/>
    <mergeCell ref="A12:D12"/>
    <mergeCell ref="A13:D13"/>
    <mergeCell ref="A15:D15"/>
    <mergeCell ref="A16:D16"/>
    <mergeCell ref="A17:D17"/>
    <mergeCell ref="A18:D18"/>
    <mergeCell ref="A19:D19"/>
    <mergeCell ref="A20:D20"/>
    <mergeCell ref="A22:D22"/>
  </mergeCells>
  <phoneticPr fontId="2"/>
  <conditionalFormatting sqref="B4">
    <cfRule type="cellIs" dxfId="1" priority="1" operator="equal">
      <formula>0</formula>
    </cfRule>
  </conditionalFormatting>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F18"/>
  <sheetViews>
    <sheetView workbookViewId="0">
      <selection activeCell="A16" sqref="A16"/>
    </sheetView>
  </sheetViews>
  <sheetFormatPr defaultRowHeight="13.5"/>
  <cols>
    <col min="1" max="1" width="22.25" customWidth="1"/>
    <col min="2" max="2" width="10.5" customWidth="1"/>
    <col min="3" max="3" width="7.5" customWidth="1"/>
    <col min="4" max="4" width="12.125" customWidth="1"/>
    <col min="5" max="5" width="18.75" customWidth="1"/>
    <col min="6" max="6" width="2.75" customWidth="1"/>
    <col min="7" max="7" width="17.5" customWidth="1"/>
    <col min="8" max="8" width="14.875" customWidth="1"/>
    <col min="9" max="9" width="7.625" customWidth="1"/>
    <col min="10" max="10" width="9.875" customWidth="1"/>
    <col min="11" max="16384" width="9" customWidth="1"/>
  </cols>
  <sheetData>
    <row r="1" spans="1:32">
      <c r="A1" s="314">
        <f>表紙!D13</f>
        <v>0</v>
      </c>
      <c r="B1" s="314"/>
      <c r="C1" s="314"/>
      <c r="D1" s="314"/>
      <c r="E1" s="314"/>
      <c r="F1" s="314"/>
      <c r="G1" s="314"/>
      <c r="H1" s="314"/>
      <c r="I1" s="314"/>
    </row>
    <row r="2" spans="1:32" ht="6" customHeight="1">
      <c r="A2" s="315"/>
      <c r="B2" s="315"/>
      <c r="C2" s="315"/>
      <c r="D2" s="315"/>
    </row>
    <row r="3" spans="1:32" ht="24" customHeight="1">
      <c r="A3" s="355" t="str">
        <f>IF((表紙!$D$11)="","表紙の「資料提出期限年月日」が入力されていません！",DATE(YEAR(表紙!$D$11),MONTH(表紙!$D$11)-1,1))</f>
        <v>表紙の「資料提出期限年月日」が入力されていません！</v>
      </c>
      <c r="B3" s="355"/>
      <c r="C3" s="355"/>
      <c r="D3" s="355"/>
      <c r="E3" s="355"/>
      <c r="F3" s="355"/>
      <c r="G3" s="355"/>
      <c r="H3" s="355"/>
      <c r="I3" s="93"/>
      <c r="J3" s="93"/>
    </row>
    <row r="4" spans="1:32" s="339" customFormat="1" ht="35.25" customHeight="1">
      <c r="A4" s="356" t="s">
        <v>274</v>
      </c>
      <c r="B4" s="362" t="s">
        <v>304</v>
      </c>
      <c r="C4" s="366" t="s">
        <v>113</v>
      </c>
      <c r="D4" s="366" t="s">
        <v>302</v>
      </c>
      <c r="E4" s="370"/>
      <c r="F4" s="370" t="s">
        <v>280</v>
      </c>
      <c r="G4" s="292" t="s">
        <v>303</v>
      </c>
      <c r="H4" s="370"/>
      <c r="I4" s="295" t="s">
        <v>282</v>
      </c>
      <c r="J4" s="318"/>
    </row>
    <row r="5" spans="1:32" s="339" customFormat="1" ht="35.25" customHeight="1">
      <c r="A5" s="356" t="s">
        <v>26</v>
      </c>
      <c r="B5" s="362" t="s">
        <v>304</v>
      </c>
      <c r="C5" s="366" t="s">
        <v>113</v>
      </c>
      <c r="D5" s="366" t="s">
        <v>248</v>
      </c>
      <c r="E5" s="370"/>
      <c r="F5" s="370" t="s">
        <v>280</v>
      </c>
      <c r="G5" s="370"/>
      <c r="H5" s="370"/>
      <c r="I5" s="350"/>
      <c r="J5" s="318"/>
    </row>
    <row r="6" spans="1:32" s="339" customFormat="1" ht="24" customHeight="1">
      <c r="A6" s="357"/>
      <c r="B6" s="357"/>
      <c r="C6" s="357"/>
      <c r="D6" s="357"/>
      <c r="E6" s="318"/>
      <c r="F6" s="318"/>
      <c r="G6" s="318"/>
      <c r="H6" s="318"/>
      <c r="I6" s="318"/>
      <c r="J6" s="318"/>
    </row>
    <row r="7" spans="1:32" ht="24" customHeight="1">
      <c r="A7" s="358" t="s">
        <v>306</v>
      </c>
      <c r="B7" s="363" t="str">
        <f>IF((表紙!$D$10)="","",IF(MONTH(表紙!$D$10)&gt;3,DATE(YEAR(表紙!$D$10)-1,4,1),DATE(YEAR(表紙!$D$10)-2,4,1)))</f>
        <v/>
      </c>
      <c r="C7" s="363"/>
      <c r="D7" s="368" t="str">
        <f>IF((表紙!$D$11)="","",DATE(YEAR(表紙!$D$11),MONTH(表紙!$D$11)-1,1))</f>
        <v/>
      </c>
      <c r="E7" s="368"/>
      <c r="F7" s="368"/>
      <c r="G7" s="368"/>
      <c r="H7" s="368"/>
      <c r="I7" s="368"/>
      <c r="J7" s="372"/>
      <c r="K7" s="372"/>
    </row>
    <row r="8" spans="1:32" s="0" customFormat="1" ht="24" customHeight="1">
      <c r="A8" s="356" t="s">
        <v>64</v>
      </c>
      <c r="B8" s="356" t="s">
        <v>377</v>
      </c>
      <c r="C8" s="356"/>
      <c r="D8" s="356" t="s">
        <v>378</v>
      </c>
      <c r="E8" s="356"/>
      <c r="F8" s="356"/>
      <c r="G8" s="31" t="s">
        <v>307</v>
      </c>
      <c r="H8" s="31"/>
      <c r="I8" s="31"/>
      <c r="J8" s="55"/>
    </row>
    <row r="9" spans="1:32" s="0" customFormat="1" ht="33" customHeight="1">
      <c r="A9" s="359"/>
      <c r="B9" s="356" t="s">
        <v>314</v>
      </c>
      <c r="C9" s="356"/>
      <c r="D9" s="369"/>
      <c r="E9" s="369"/>
      <c r="F9" s="369"/>
      <c r="G9" s="370" t="s">
        <v>33</v>
      </c>
      <c r="H9" s="371"/>
      <c r="I9" s="350" t="s">
        <v>268</v>
      </c>
      <c r="J9" s="55"/>
      <c r="M9" s="14"/>
    </row>
    <row r="10" spans="1:32" s="0" customFormat="1" ht="33" customHeight="1">
      <c r="A10" s="359"/>
      <c r="B10" s="356" t="s">
        <v>314</v>
      </c>
      <c r="C10" s="356"/>
      <c r="D10" s="369"/>
      <c r="E10" s="369"/>
      <c r="F10" s="369"/>
      <c r="G10" s="370" t="s">
        <v>33</v>
      </c>
      <c r="H10" s="371"/>
      <c r="I10" s="350" t="s">
        <v>268</v>
      </c>
      <c r="J10" s="55"/>
    </row>
    <row r="11" spans="1:32" s="0" customFormat="1" ht="33" customHeight="1">
      <c r="A11" s="359"/>
      <c r="B11" s="356" t="s">
        <v>314</v>
      </c>
      <c r="C11" s="356"/>
      <c r="D11" s="369"/>
      <c r="E11" s="369"/>
      <c r="F11" s="369"/>
      <c r="G11" s="370" t="s">
        <v>33</v>
      </c>
      <c r="H11" s="371"/>
      <c r="I11" s="350" t="s">
        <v>268</v>
      </c>
      <c r="J11" s="55"/>
    </row>
    <row r="12" spans="1:32" s="0" customFormat="1" ht="33" customHeight="1">
      <c r="A12" s="359"/>
      <c r="B12" s="356" t="s">
        <v>314</v>
      </c>
      <c r="C12" s="356"/>
      <c r="D12" s="369"/>
      <c r="E12" s="369"/>
      <c r="F12" s="369"/>
      <c r="G12" s="370" t="s">
        <v>33</v>
      </c>
      <c r="H12" s="371"/>
      <c r="I12" s="350" t="s">
        <v>268</v>
      </c>
      <c r="J12" s="55"/>
    </row>
    <row r="13" spans="1:32" s="0" customFormat="1" ht="24" customHeight="1">
      <c r="A13" s="360"/>
      <c r="B13" s="360"/>
      <c r="C13" s="360"/>
      <c r="D13" s="360"/>
      <c r="E13" s="55"/>
      <c r="F13" s="55"/>
      <c r="G13" s="55"/>
      <c r="H13" s="55"/>
      <c r="I13" s="55"/>
      <c r="J13" s="55"/>
    </row>
    <row r="14" spans="1:32" s="0" customFormat="1" ht="24" customHeight="1">
      <c r="A14" s="361" t="s">
        <v>308</v>
      </c>
      <c r="B14" s="364" t="str">
        <f>IF((表紙!$D$11)="","表紙の「資料提出期限年月日」が入力されていません！",DATE(YEAR(表紙!$D$11),MONTH(表紙!$D$11)-2,1))</f>
        <v>表紙の「資料提出期限年月日」が入力されていません！</v>
      </c>
      <c r="C14" s="364"/>
      <c r="D14" s="364"/>
      <c r="E14" s="364"/>
      <c r="F14" s="364"/>
      <c r="G14" s="364"/>
      <c r="H14" s="364"/>
      <c r="I14" s="364"/>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row>
    <row r="15" spans="1:32" s="0" customFormat="1" ht="37.5" customHeight="1">
      <c r="A15" s="356" t="s">
        <v>385</v>
      </c>
      <c r="B15" s="365"/>
      <c r="C15" s="367" t="s">
        <v>51</v>
      </c>
      <c r="D15" s="360"/>
      <c r="E15" s="55"/>
      <c r="F15" s="55"/>
      <c r="G15" s="55"/>
      <c r="H15" s="55"/>
      <c r="I15" s="55"/>
      <c r="J15" s="55"/>
    </row>
    <row r="16" spans="1:32" s="0" customFormat="1" ht="37.5" customHeight="1">
      <c r="A16" s="356" t="s">
        <v>386</v>
      </c>
      <c r="B16" s="365"/>
      <c r="C16" s="367" t="s">
        <v>309</v>
      </c>
      <c r="D16" s="360"/>
      <c r="E16" s="55"/>
      <c r="F16" s="55"/>
      <c r="G16" s="55"/>
      <c r="H16" s="55"/>
      <c r="I16" s="55"/>
      <c r="J16" s="55"/>
    </row>
    <row r="17" spans="1:10" s="0" customFormat="1" ht="24" customHeight="1">
      <c r="A17" s="360"/>
      <c r="B17" s="360"/>
      <c r="C17" s="360"/>
      <c r="D17" s="360"/>
      <c r="E17" s="55"/>
      <c r="F17" s="55"/>
      <c r="G17" s="55"/>
      <c r="H17" s="55"/>
      <c r="I17" s="55"/>
      <c r="J17" s="55"/>
    </row>
    <row r="18" spans="1:10" ht="21" customHeight="1">
      <c r="A18" s="14" t="str">
        <f ca="1">MID(CELL("filename",$A$3),FIND("]",CELL("filename",$A$3))+1,31)</f>
        <v>12</v>
      </c>
      <c r="B18" s="14"/>
      <c r="C18" s="14"/>
      <c r="D18" s="14"/>
      <c r="E18" s="14"/>
      <c r="F18" s="14"/>
      <c r="G18" s="14"/>
      <c r="H18" s="14"/>
      <c r="I18" s="14"/>
    </row>
  </sheetData>
  <mergeCells count="17">
    <mergeCell ref="A1:I1"/>
    <mergeCell ref="A3:H3"/>
    <mergeCell ref="B7:C7"/>
    <mergeCell ref="D7:I7"/>
    <mergeCell ref="B8:C8"/>
    <mergeCell ref="D8:F8"/>
    <mergeCell ref="G8:I8"/>
    <mergeCell ref="B9:C9"/>
    <mergeCell ref="D9:F9"/>
    <mergeCell ref="B10:C10"/>
    <mergeCell ref="D10:F10"/>
    <mergeCell ref="B11:C11"/>
    <mergeCell ref="D11:F11"/>
    <mergeCell ref="B12:C12"/>
    <mergeCell ref="D12:F12"/>
    <mergeCell ref="B14:I14"/>
    <mergeCell ref="A18:I18"/>
  </mergeCells>
  <phoneticPr fontId="2"/>
  <pageMargins left="1.299212598425197"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49153" r:id="rId4" name="チェック 1">
              <controlPr defaultSize="0" autoFill="0" autoLine="0" autoPict="0">
                <anchor moveWithCells="1" sizeWithCells="1">
                  <from xmlns:xdr="http://schemas.openxmlformats.org/drawingml/2006/spreadsheetDrawing">
                    <xdr:col>1</xdr:col>
                    <xdr:colOff>47625</xdr:colOff>
                    <xdr:row>3</xdr:row>
                    <xdr:rowOff>94615</xdr:rowOff>
                  </from>
                  <to xmlns:xdr="http://schemas.openxmlformats.org/drawingml/2006/spreadsheetDrawing">
                    <xdr:col>1</xdr:col>
                    <xdr:colOff>333375</xdr:colOff>
                    <xdr:row>3</xdr:row>
                    <xdr:rowOff>417830</xdr:rowOff>
                  </to>
                </anchor>
              </controlPr>
            </control>
          </mc:Choice>
        </mc:AlternateContent>
        <mc:AlternateContent>
          <mc:Choice Requires="x14">
            <control shapeId="49154" r:id="rId5" name="チェック 2">
              <controlPr defaultSize="0" autoFill="0" autoLine="0" autoPict="0">
                <anchor moveWithCells="1" sizeWithCells="1">
                  <from xmlns:xdr="http://schemas.openxmlformats.org/drawingml/2006/spreadsheetDrawing">
                    <xdr:col>1</xdr:col>
                    <xdr:colOff>47625</xdr:colOff>
                    <xdr:row>4</xdr:row>
                    <xdr:rowOff>29845</xdr:rowOff>
                  </from>
                  <to xmlns:xdr="http://schemas.openxmlformats.org/drawingml/2006/spreadsheetDrawing">
                    <xdr:col>1</xdr:col>
                    <xdr:colOff>333375</xdr:colOff>
                    <xdr:row>4</xdr:row>
                    <xdr:rowOff>353060</xdr:rowOff>
                  </to>
                </anchor>
              </controlPr>
            </control>
          </mc:Choice>
        </mc:AlternateContent>
        <mc:AlternateContent>
          <mc:Choice Requires="x14">
            <control shapeId="49157" r:id="rId6" name="チェック 5">
              <controlPr defaultSize="0" autoFill="0" autoLine="0" autoPict="0">
                <anchor moveWithCells="1" sizeWithCells="1">
                  <from xmlns:xdr="http://schemas.openxmlformats.org/drawingml/2006/spreadsheetDrawing">
                    <xdr:col>2</xdr:col>
                    <xdr:colOff>142875</xdr:colOff>
                    <xdr:row>3</xdr:row>
                    <xdr:rowOff>94615</xdr:rowOff>
                  </from>
                  <to xmlns:xdr="http://schemas.openxmlformats.org/drawingml/2006/spreadsheetDrawing">
                    <xdr:col>2</xdr:col>
                    <xdr:colOff>428625</xdr:colOff>
                    <xdr:row>3</xdr:row>
                    <xdr:rowOff>417830</xdr:rowOff>
                  </to>
                </anchor>
              </controlPr>
            </control>
          </mc:Choice>
        </mc:AlternateContent>
        <mc:AlternateContent>
          <mc:Choice Requires="x14">
            <control shapeId="49158" r:id="rId7" name="チェック 6">
              <controlPr defaultSize="0" autoFill="0" autoLine="0" autoPict="0">
                <anchor moveWithCells="1" sizeWithCells="1">
                  <from xmlns:xdr="http://schemas.openxmlformats.org/drawingml/2006/spreadsheetDrawing">
                    <xdr:col>2</xdr:col>
                    <xdr:colOff>142875</xdr:colOff>
                    <xdr:row>4</xdr:row>
                    <xdr:rowOff>29845</xdr:rowOff>
                  </from>
                  <to xmlns:xdr="http://schemas.openxmlformats.org/drawingml/2006/spreadsheetDrawing">
                    <xdr:col>2</xdr:col>
                    <xdr:colOff>428625</xdr:colOff>
                    <xdr:row>4</xdr:row>
                    <xdr:rowOff>353060</xdr:rowOff>
                  </to>
                </anchor>
              </controlPr>
            </control>
          </mc:Choice>
        </mc:AlternateContent>
        <mc:AlternateContent>
          <mc:Choice Requires="x14">
            <control shapeId="49159" r:id="rId8" name="チェック 7">
              <controlPr defaultSize="0" autoFill="0" autoLine="0" autoPict="0">
                <anchor moveWithCells="1" sizeWithCells="1">
                  <from xmlns:xdr="http://schemas.openxmlformats.org/drawingml/2006/spreadsheetDrawing">
                    <xdr:col>1</xdr:col>
                    <xdr:colOff>29210</xdr:colOff>
                    <xdr:row>8</xdr:row>
                    <xdr:rowOff>114935</xdr:rowOff>
                  </from>
                  <to xmlns:xdr="http://schemas.openxmlformats.org/drawingml/2006/spreadsheetDrawing">
                    <xdr:col>1</xdr:col>
                    <xdr:colOff>314960</xdr:colOff>
                    <xdr:row>8</xdr:row>
                    <xdr:rowOff>313690</xdr:rowOff>
                  </to>
                </anchor>
              </controlPr>
            </control>
          </mc:Choice>
        </mc:AlternateContent>
        <mc:AlternateContent>
          <mc:Choice Requires="x14">
            <control shapeId="49160" r:id="rId9" name="チェック 8">
              <controlPr defaultSize="0" autoFill="0" autoLine="0" autoPict="0">
                <anchor moveWithCells="1" sizeWithCells="1">
                  <from xmlns:xdr="http://schemas.openxmlformats.org/drawingml/2006/spreadsheetDrawing">
                    <xdr:col>1</xdr:col>
                    <xdr:colOff>608965</xdr:colOff>
                    <xdr:row>8</xdr:row>
                    <xdr:rowOff>114935</xdr:rowOff>
                  </from>
                  <to xmlns:xdr="http://schemas.openxmlformats.org/drawingml/2006/spreadsheetDrawing">
                    <xdr:col>2</xdr:col>
                    <xdr:colOff>95250</xdr:colOff>
                    <xdr:row>8</xdr:row>
                    <xdr:rowOff>313690</xdr:rowOff>
                  </to>
                </anchor>
              </controlPr>
            </control>
          </mc:Choice>
        </mc:AlternateContent>
        <mc:AlternateContent>
          <mc:Choice Requires="x14">
            <control shapeId="49161" r:id="rId10" name="チェック 9">
              <controlPr defaultSize="0" autoFill="0" autoLine="0" autoPict="0">
                <anchor moveWithCells="1" sizeWithCells="1">
                  <from xmlns:xdr="http://schemas.openxmlformats.org/drawingml/2006/spreadsheetDrawing">
                    <xdr:col>1</xdr:col>
                    <xdr:colOff>29210</xdr:colOff>
                    <xdr:row>9</xdr:row>
                    <xdr:rowOff>114935</xdr:rowOff>
                  </from>
                  <to xmlns:xdr="http://schemas.openxmlformats.org/drawingml/2006/spreadsheetDrawing">
                    <xdr:col>1</xdr:col>
                    <xdr:colOff>314960</xdr:colOff>
                    <xdr:row>9</xdr:row>
                    <xdr:rowOff>313690</xdr:rowOff>
                  </to>
                </anchor>
              </controlPr>
            </control>
          </mc:Choice>
        </mc:AlternateContent>
        <mc:AlternateContent>
          <mc:Choice Requires="x14">
            <control shapeId="49162" r:id="rId11" name="チェック 10">
              <controlPr defaultSize="0" autoFill="0" autoLine="0" autoPict="0">
                <anchor moveWithCells="1" sizeWithCells="1">
                  <from xmlns:xdr="http://schemas.openxmlformats.org/drawingml/2006/spreadsheetDrawing">
                    <xdr:col>1</xdr:col>
                    <xdr:colOff>608965</xdr:colOff>
                    <xdr:row>9</xdr:row>
                    <xdr:rowOff>114935</xdr:rowOff>
                  </from>
                  <to xmlns:xdr="http://schemas.openxmlformats.org/drawingml/2006/spreadsheetDrawing">
                    <xdr:col>2</xdr:col>
                    <xdr:colOff>95250</xdr:colOff>
                    <xdr:row>9</xdr:row>
                    <xdr:rowOff>313690</xdr:rowOff>
                  </to>
                </anchor>
              </controlPr>
            </control>
          </mc:Choice>
        </mc:AlternateContent>
        <mc:AlternateContent>
          <mc:Choice Requires="x14">
            <control shapeId="49163" r:id="rId12" name="チェック 11">
              <controlPr defaultSize="0" autoFill="0" autoLine="0" autoPict="0">
                <anchor moveWithCells="1" sizeWithCells="1">
                  <from xmlns:xdr="http://schemas.openxmlformats.org/drawingml/2006/spreadsheetDrawing">
                    <xdr:col>1</xdr:col>
                    <xdr:colOff>29210</xdr:colOff>
                    <xdr:row>10</xdr:row>
                    <xdr:rowOff>114935</xdr:rowOff>
                  </from>
                  <to xmlns:xdr="http://schemas.openxmlformats.org/drawingml/2006/spreadsheetDrawing">
                    <xdr:col>1</xdr:col>
                    <xdr:colOff>314960</xdr:colOff>
                    <xdr:row>10</xdr:row>
                    <xdr:rowOff>313690</xdr:rowOff>
                  </to>
                </anchor>
              </controlPr>
            </control>
          </mc:Choice>
        </mc:AlternateContent>
        <mc:AlternateContent>
          <mc:Choice Requires="x14">
            <control shapeId="49164" r:id="rId13" name="チェック 12">
              <controlPr defaultSize="0" autoFill="0" autoLine="0" autoPict="0">
                <anchor moveWithCells="1" sizeWithCells="1">
                  <from xmlns:xdr="http://schemas.openxmlformats.org/drawingml/2006/spreadsheetDrawing">
                    <xdr:col>1</xdr:col>
                    <xdr:colOff>608965</xdr:colOff>
                    <xdr:row>10</xdr:row>
                    <xdr:rowOff>114935</xdr:rowOff>
                  </from>
                  <to xmlns:xdr="http://schemas.openxmlformats.org/drawingml/2006/spreadsheetDrawing">
                    <xdr:col>2</xdr:col>
                    <xdr:colOff>95250</xdr:colOff>
                    <xdr:row>10</xdr:row>
                    <xdr:rowOff>313690</xdr:rowOff>
                  </to>
                </anchor>
              </controlPr>
            </control>
          </mc:Choice>
        </mc:AlternateContent>
        <mc:AlternateContent>
          <mc:Choice Requires="x14">
            <control shapeId="49165" r:id="rId14" name="チェック 13">
              <controlPr defaultSize="0" autoFill="0" autoLine="0" autoPict="0">
                <anchor moveWithCells="1" sizeWithCells="1">
                  <from xmlns:xdr="http://schemas.openxmlformats.org/drawingml/2006/spreadsheetDrawing">
                    <xdr:col>1</xdr:col>
                    <xdr:colOff>29210</xdr:colOff>
                    <xdr:row>11</xdr:row>
                    <xdr:rowOff>114935</xdr:rowOff>
                  </from>
                  <to xmlns:xdr="http://schemas.openxmlformats.org/drawingml/2006/spreadsheetDrawing">
                    <xdr:col>1</xdr:col>
                    <xdr:colOff>314960</xdr:colOff>
                    <xdr:row>11</xdr:row>
                    <xdr:rowOff>313690</xdr:rowOff>
                  </to>
                </anchor>
              </controlPr>
            </control>
          </mc:Choice>
        </mc:AlternateContent>
        <mc:AlternateContent>
          <mc:Choice Requires="x14">
            <control shapeId="49166" r:id="rId15" name="チェック 14">
              <controlPr defaultSize="0" autoFill="0" autoLine="0" autoPict="0">
                <anchor moveWithCells="1" sizeWithCells="1">
                  <from xmlns:xdr="http://schemas.openxmlformats.org/drawingml/2006/spreadsheetDrawing">
                    <xdr:col>1</xdr:col>
                    <xdr:colOff>608965</xdr:colOff>
                    <xdr:row>11</xdr:row>
                    <xdr:rowOff>114935</xdr:rowOff>
                  </from>
                  <to xmlns:xdr="http://schemas.openxmlformats.org/drawingml/2006/spreadsheetDrawing">
                    <xdr:col>2</xdr:col>
                    <xdr:colOff>95250</xdr:colOff>
                    <xdr:row>11</xdr:row>
                    <xdr:rowOff>313690</xdr:rowOff>
                  </to>
                </anchor>
              </controlPr>
            </control>
          </mc:Choice>
        </mc:AlternateContent>
        <mc:AlternateContent>
          <mc:Choice Requires="x14">
            <control shapeId="49167" r:id="rId16" name="チェック 15">
              <controlPr defaultSize="0" autoFill="0" autoLine="0" autoPict="0">
                <anchor moveWithCells="1" sizeWithCells="1">
                  <from xmlns:xdr="http://schemas.openxmlformats.org/drawingml/2006/spreadsheetDrawing">
                    <xdr:col>5</xdr:col>
                    <xdr:colOff>209550</xdr:colOff>
                    <xdr:row>8</xdr:row>
                    <xdr:rowOff>123190</xdr:rowOff>
                  </from>
                  <to xmlns:xdr="http://schemas.openxmlformats.org/drawingml/2006/spreadsheetDrawing">
                    <xdr:col>6</xdr:col>
                    <xdr:colOff>260985</xdr:colOff>
                    <xdr:row>8</xdr:row>
                    <xdr:rowOff>323850</xdr:rowOff>
                  </to>
                </anchor>
              </controlPr>
            </control>
          </mc:Choice>
        </mc:AlternateContent>
        <mc:AlternateContent>
          <mc:Choice Requires="x14">
            <control shapeId="49168" r:id="rId17" name="チェック 16">
              <controlPr defaultSize="0" autoFill="0" autoLine="0" autoPict="0">
                <anchor moveWithCells="1" sizeWithCells="1">
                  <from xmlns:xdr="http://schemas.openxmlformats.org/drawingml/2006/spreadsheetDrawing">
                    <xdr:col>6</xdr:col>
                    <xdr:colOff>528955</xdr:colOff>
                    <xdr:row>8</xdr:row>
                    <xdr:rowOff>123190</xdr:rowOff>
                  </from>
                  <to xmlns:xdr="http://schemas.openxmlformats.org/drawingml/2006/spreadsheetDrawing">
                    <xdr:col>6</xdr:col>
                    <xdr:colOff>789940</xdr:colOff>
                    <xdr:row>8</xdr:row>
                    <xdr:rowOff>323850</xdr:rowOff>
                  </to>
                </anchor>
              </controlPr>
            </control>
          </mc:Choice>
        </mc:AlternateContent>
        <mc:AlternateContent>
          <mc:Choice Requires="x14">
            <control shapeId="49169" r:id="rId18" name="チェック 17">
              <controlPr defaultSize="0" autoFill="0" autoLine="0" autoPict="0">
                <anchor moveWithCells="1" sizeWithCells="1">
                  <from xmlns:xdr="http://schemas.openxmlformats.org/drawingml/2006/spreadsheetDrawing">
                    <xdr:col>5</xdr:col>
                    <xdr:colOff>209550</xdr:colOff>
                    <xdr:row>9</xdr:row>
                    <xdr:rowOff>123190</xdr:rowOff>
                  </from>
                  <to xmlns:xdr="http://schemas.openxmlformats.org/drawingml/2006/spreadsheetDrawing">
                    <xdr:col>6</xdr:col>
                    <xdr:colOff>260985</xdr:colOff>
                    <xdr:row>9</xdr:row>
                    <xdr:rowOff>323850</xdr:rowOff>
                  </to>
                </anchor>
              </controlPr>
            </control>
          </mc:Choice>
        </mc:AlternateContent>
        <mc:AlternateContent>
          <mc:Choice Requires="x14">
            <control shapeId="49170" r:id="rId19" name="チェック 18">
              <controlPr defaultSize="0" autoFill="0" autoLine="0" autoPict="0">
                <anchor moveWithCells="1" sizeWithCells="1">
                  <from xmlns:xdr="http://schemas.openxmlformats.org/drawingml/2006/spreadsheetDrawing">
                    <xdr:col>6</xdr:col>
                    <xdr:colOff>528955</xdr:colOff>
                    <xdr:row>9</xdr:row>
                    <xdr:rowOff>123190</xdr:rowOff>
                  </from>
                  <to xmlns:xdr="http://schemas.openxmlformats.org/drawingml/2006/spreadsheetDrawing">
                    <xdr:col>6</xdr:col>
                    <xdr:colOff>789940</xdr:colOff>
                    <xdr:row>9</xdr:row>
                    <xdr:rowOff>323850</xdr:rowOff>
                  </to>
                </anchor>
              </controlPr>
            </control>
          </mc:Choice>
        </mc:AlternateContent>
        <mc:AlternateContent>
          <mc:Choice Requires="x14">
            <control shapeId="49171" r:id="rId20" name="チェック 19">
              <controlPr defaultSize="0" autoFill="0" autoLine="0" autoPict="0">
                <anchor moveWithCells="1" sizeWithCells="1">
                  <from xmlns:xdr="http://schemas.openxmlformats.org/drawingml/2006/spreadsheetDrawing">
                    <xdr:col>5</xdr:col>
                    <xdr:colOff>209550</xdr:colOff>
                    <xdr:row>10</xdr:row>
                    <xdr:rowOff>123190</xdr:rowOff>
                  </from>
                  <to xmlns:xdr="http://schemas.openxmlformats.org/drawingml/2006/spreadsheetDrawing">
                    <xdr:col>6</xdr:col>
                    <xdr:colOff>260985</xdr:colOff>
                    <xdr:row>10</xdr:row>
                    <xdr:rowOff>323850</xdr:rowOff>
                  </to>
                </anchor>
              </controlPr>
            </control>
          </mc:Choice>
        </mc:AlternateContent>
        <mc:AlternateContent>
          <mc:Choice Requires="x14">
            <control shapeId="49172" r:id="rId21" name="チェック 20">
              <controlPr defaultSize="0" autoFill="0" autoLine="0" autoPict="0">
                <anchor moveWithCells="1" sizeWithCells="1">
                  <from xmlns:xdr="http://schemas.openxmlformats.org/drawingml/2006/spreadsheetDrawing">
                    <xdr:col>6</xdr:col>
                    <xdr:colOff>528955</xdr:colOff>
                    <xdr:row>10</xdr:row>
                    <xdr:rowOff>123190</xdr:rowOff>
                  </from>
                  <to xmlns:xdr="http://schemas.openxmlformats.org/drawingml/2006/spreadsheetDrawing">
                    <xdr:col>6</xdr:col>
                    <xdr:colOff>789940</xdr:colOff>
                    <xdr:row>10</xdr:row>
                    <xdr:rowOff>323850</xdr:rowOff>
                  </to>
                </anchor>
              </controlPr>
            </control>
          </mc:Choice>
        </mc:AlternateContent>
        <mc:AlternateContent>
          <mc:Choice Requires="x14">
            <control shapeId="49173" r:id="rId22" name="チェック 21">
              <controlPr defaultSize="0" autoFill="0" autoLine="0" autoPict="0">
                <anchor moveWithCells="1" sizeWithCells="1">
                  <from xmlns:xdr="http://schemas.openxmlformats.org/drawingml/2006/spreadsheetDrawing">
                    <xdr:col>5</xdr:col>
                    <xdr:colOff>209550</xdr:colOff>
                    <xdr:row>11</xdr:row>
                    <xdr:rowOff>123190</xdr:rowOff>
                  </from>
                  <to xmlns:xdr="http://schemas.openxmlformats.org/drawingml/2006/spreadsheetDrawing">
                    <xdr:col>6</xdr:col>
                    <xdr:colOff>260985</xdr:colOff>
                    <xdr:row>11</xdr:row>
                    <xdr:rowOff>323850</xdr:rowOff>
                  </to>
                </anchor>
              </controlPr>
            </control>
          </mc:Choice>
        </mc:AlternateContent>
        <mc:AlternateContent>
          <mc:Choice Requires="x14">
            <control shapeId="49174" r:id="rId23" name="チェック 22">
              <controlPr defaultSize="0" autoFill="0" autoLine="0" autoPict="0">
                <anchor moveWithCells="1" sizeWithCells="1">
                  <from xmlns:xdr="http://schemas.openxmlformats.org/drawingml/2006/spreadsheetDrawing">
                    <xdr:col>6</xdr:col>
                    <xdr:colOff>528955</xdr:colOff>
                    <xdr:row>11</xdr:row>
                    <xdr:rowOff>123190</xdr:rowOff>
                  </from>
                  <to xmlns:xdr="http://schemas.openxmlformats.org/drawingml/2006/spreadsheetDrawing">
                    <xdr:col>6</xdr:col>
                    <xdr:colOff>789940</xdr:colOff>
                    <xdr:row>11</xdr:row>
                    <xdr:rowOff>323850</xdr:rowOff>
                  </to>
                </anchor>
              </controlPr>
            </control>
          </mc:Choice>
        </mc:AlternateContent>
        <mc:AlternateContent>
          <mc:Choice Requires="x14">
            <control shapeId="49175" r:id="rId24" name="チェック 23">
              <controlPr defaultSize="0" autoFill="0" autoLine="0" autoPict="0">
                <anchor moveWithCells="1" sizeWithCells="1">
                  <from xmlns:xdr="http://schemas.openxmlformats.org/drawingml/2006/spreadsheetDrawing">
                    <xdr:col>1</xdr:col>
                    <xdr:colOff>29210</xdr:colOff>
                    <xdr:row>9</xdr:row>
                    <xdr:rowOff>114935</xdr:rowOff>
                  </from>
                  <to xmlns:xdr="http://schemas.openxmlformats.org/drawingml/2006/spreadsheetDrawing">
                    <xdr:col>1</xdr:col>
                    <xdr:colOff>314960</xdr:colOff>
                    <xdr:row>9</xdr:row>
                    <xdr:rowOff>313690</xdr:rowOff>
                  </to>
                </anchor>
              </controlPr>
            </control>
          </mc:Choice>
        </mc:AlternateContent>
        <mc:AlternateContent>
          <mc:Choice Requires="x14">
            <control shapeId="49176" r:id="rId25" name="チェック 24">
              <controlPr defaultSize="0" autoFill="0" autoLine="0" autoPict="0">
                <anchor moveWithCells="1" sizeWithCells="1">
                  <from xmlns:xdr="http://schemas.openxmlformats.org/drawingml/2006/spreadsheetDrawing">
                    <xdr:col>1</xdr:col>
                    <xdr:colOff>608965</xdr:colOff>
                    <xdr:row>9</xdr:row>
                    <xdr:rowOff>114935</xdr:rowOff>
                  </from>
                  <to xmlns:xdr="http://schemas.openxmlformats.org/drawingml/2006/spreadsheetDrawing">
                    <xdr:col>2</xdr:col>
                    <xdr:colOff>95250</xdr:colOff>
                    <xdr:row>9</xdr:row>
                    <xdr:rowOff>313690</xdr:rowOff>
                  </to>
                </anchor>
              </controlPr>
            </control>
          </mc:Choice>
        </mc:AlternateContent>
        <mc:AlternateContent>
          <mc:Choice Requires="x14">
            <control shapeId="49177" r:id="rId26" name="チェック 25">
              <controlPr defaultSize="0" autoFill="0" autoLine="0" autoPict="0">
                <anchor moveWithCells="1" sizeWithCells="1">
                  <from xmlns:xdr="http://schemas.openxmlformats.org/drawingml/2006/spreadsheetDrawing">
                    <xdr:col>1</xdr:col>
                    <xdr:colOff>29210</xdr:colOff>
                    <xdr:row>10</xdr:row>
                    <xdr:rowOff>114935</xdr:rowOff>
                  </from>
                  <to xmlns:xdr="http://schemas.openxmlformats.org/drawingml/2006/spreadsheetDrawing">
                    <xdr:col>1</xdr:col>
                    <xdr:colOff>314960</xdr:colOff>
                    <xdr:row>10</xdr:row>
                    <xdr:rowOff>313690</xdr:rowOff>
                  </to>
                </anchor>
              </controlPr>
            </control>
          </mc:Choice>
        </mc:AlternateContent>
        <mc:AlternateContent>
          <mc:Choice Requires="x14">
            <control shapeId="49178" r:id="rId27" name="チェック 26">
              <controlPr defaultSize="0" autoFill="0" autoLine="0" autoPict="0">
                <anchor moveWithCells="1" sizeWithCells="1">
                  <from xmlns:xdr="http://schemas.openxmlformats.org/drawingml/2006/spreadsheetDrawing">
                    <xdr:col>1</xdr:col>
                    <xdr:colOff>608965</xdr:colOff>
                    <xdr:row>10</xdr:row>
                    <xdr:rowOff>114935</xdr:rowOff>
                  </from>
                  <to xmlns:xdr="http://schemas.openxmlformats.org/drawingml/2006/spreadsheetDrawing">
                    <xdr:col>2</xdr:col>
                    <xdr:colOff>95250</xdr:colOff>
                    <xdr:row>10</xdr:row>
                    <xdr:rowOff>313690</xdr:rowOff>
                  </to>
                </anchor>
              </controlPr>
            </control>
          </mc:Choice>
        </mc:AlternateContent>
        <mc:AlternateContent>
          <mc:Choice Requires="x14">
            <control shapeId="49179" r:id="rId28" name="チェック 27">
              <controlPr defaultSize="0" autoFill="0" autoLine="0" autoPict="0">
                <anchor moveWithCells="1" sizeWithCells="1">
                  <from xmlns:xdr="http://schemas.openxmlformats.org/drawingml/2006/spreadsheetDrawing">
                    <xdr:col>1</xdr:col>
                    <xdr:colOff>29210</xdr:colOff>
                    <xdr:row>11</xdr:row>
                    <xdr:rowOff>114935</xdr:rowOff>
                  </from>
                  <to xmlns:xdr="http://schemas.openxmlformats.org/drawingml/2006/spreadsheetDrawing">
                    <xdr:col>1</xdr:col>
                    <xdr:colOff>314960</xdr:colOff>
                    <xdr:row>11</xdr:row>
                    <xdr:rowOff>313690</xdr:rowOff>
                  </to>
                </anchor>
              </controlPr>
            </control>
          </mc:Choice>
        </mc:AlternateContent>
        <mc:AlternateContent>
          <mc:Choice Requires="x14">
            <control shapeId="49180" r:id="rId29" name="チェック 28">
              <controlPr defaultSize="0" autoFill="0" autoLine="0" autoPict="0">
                <anchor moveWithCells="1" sizeWithCells="1">
                  <from xmlns:xdr="http://schemas.openxmlformats.org/drawingml/2006/spreadsheetDrawing">
                    <xdr:col>1</xdr:col>
                    <xdr:colOff>608965</xdr:colOff>
                    <xdr:row>11</xdr:row>
                    <xdr:rowOff>114935</xdr:rowOff>
                  </from>
                  <to xmlns:xdr="http://schemas.openxmlformats.org/drawingml/2006/spreadsheetDrawing">
                    <xdr:col>2</xdr:col>
                    <xdr:colOff>95250</xdr:colOff>
                    <xdr:row>11</xdr:row>
                    <xdr:rowOff>313690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M37"/>
  <sheetViews>
    <sheetView topLeftCell="B1" workbookViewId="0">
      <pane ySplit="6" topLeftCell="A7" activePane="bottomLeft" state="frozen"/>
      <selection pane="bottomLeft" activeCell="E4" sqref="E4:I4"/>
    </sheetView>
  </sheetViews>
  <sheetFormatPr defaultRowHeight="13.5"/>
  <cols>
    <col min="1" max="2" width="12.25" style="94" customWidth="1"/>
    <col min="3" max="10" width="9.75" style="94" customWidth="1"/>
    <col min="11" max="11" width="9.75" style="126" customWidth="1"/>
    <col min="12" max="12" width="9.75" style="94" customWidth="1"/>
    <col min="13" max="13" width="9.75" style="126" customWidth="1"/>
    <col min="14" max="16384" width="9" style="94" customWidth="1"/>
  </cols>
  <sheetData>
    <row r="1" spans="1:13">
      <c r="A1" s="314">
        <f>表紙!D13</f>
        <v>0</v>
      </c>
      <c r="B1" s="314"/>
      <c r="C1" s="314"/>
      <c r="D1" s="314"/>
      <c r="E1" s="314"/>
      <c r="F1" s="314"/>
      <c r="G1" s="314"/>
      <c r="H1" s="314"/>
      <c r="I1" s="314"/>
      <c r="J1" s="314"/>
      <c r="K1" s="314"/>
      <c r="L1" s="314"/>
      <c r="M1" s="314"/>
    </row>
    <row r="2" spans="1:13" ht="6" customHeight="1">
      <c r="A2" s="128"/>
      <c r="B2" s="272"/>
      <c r="C2" s="275"/>
      <c r="D2" s="275"/>
      <c r="J2" s="126"/>
      <c r="K2" s="94"/>
      <c r="L2" s="126"/>
      <c r="M2" s="94"/>
    </row>
    <row r="3" spans="1:13">
      <c r="A3" s="374" t="s">
        <v>255</v>
      </c>
      <c r="B3" s="374"/>
      <c r="C3" s="273" t="str">
        <f>IF((表紙!$D$10)="","表紙の「指導監査年月日」が入力されていません！",IF(MONTH(表紙!$D$10)&gt;3,DATE(YEAR(表紙!$D$10)-1,1,1),DATE(YEAR(表紙!$D$10)-2,1,1)))</f>
        <v>表紙の「指導監査年月日」が入力されていません！</v>
      </c>
      <c r="D3" s="273"/>
      <c r="E3" s="273"/>
      <c r="F3" s="273"/>
      <c r="G3" s="273"/>
      <c r="H3" s="273"/>
      <c r="I3" s="273"/>
      <c r="J3" s="273"/>
      <c r="K3" s="273"/>
      <c r="L3" s="273"/>
      <c r="M3" s="273"/>
    </row>
    <row r="4" spans="1:13" ht="18.75" customHeight="1">
      <c r="A4" s="105" t="s">
        <v>177</v>
      </c>
      <c r="B4" s="105" t="s">
        <v>379</v>
      </c>
      <c r="C4" s="379" t="s">
        <v>380</v>
      </c>
      <c r="D4" s="379"/>
      <c r="E4" s="379" t="s">
        <v>147</v>
      </c>
      <c r="F4" s="379"/>
      <c r="G4" s="379"/>
      <c r="H4" s="379"/>
      <c r="I4" s="379"/>
      <c r="J4" s="379" t="s">
        <v>383</v>
      </c>
      <c r="K4" s="379"/>
      <c r="L4" s="379"/>
      <c r="M4" s="389" t="s">
        <v>335</v>
      </c>
    </row>
    <row r="5" spans="1:13" ht="18.75" customHeight="1">
      <c r="A5" s="105"/>
      <c r="B5" s="105"/>
      <c r="C5" s="379"/>
      <c r="D5" s="379"/>
      <c r="E5" s="105" t="s">
        <v>238</v>
      </c>
      <c r="F5" s="105" t="s">
        <v>236</v>
      </c>
      <c r="G5" s="105" t="s">
        <v>235</v>
      </c>
      <c r="H5" s="379" t="s">
        <v>233</v>
      </c>
      <c r="I5" s="379"/>
      <c r="J5" s="105" t="s">
        <v>162</v>
      </c>
      <c r="K5" s="105" t="s">
        <v>370</v>
      </c>
      <c r="L5" s="105" t="s">
        <v>382</v>
      </c>
      <c r="M5" s="390"/>
    </row>
    <row r="6" spans="1:13" s="127" customFormat="1" ht="43.5" customHeight="1">
      <c r="A6" s="105"/>
      <c r="B6" s="105"/>
      <c r="C6" s="105" t="s">
        <v>183</v>
      </c>
      <c r="D6" s="105" t="s">
        <v>381</v>
      </c>
      <c r="E6" s="105"/>
      <c r="F6" s="105"/>
      <c r="G6" s="105"/>
      <c r="H6" s="105" t="s">
        <v>232</v>
      </c>
      <c r="I6" s="105" t="s">
        <v>239</v>
      </c>
      <c r="J6" s="105"/>
      <c r="K6" s="105"/>
      <c r="L6" s="105"/>
      <c r="M6" s="391"/>
    </row>
    <row r="7" spans="1:13" ht="15.75" customHeight="1">
      <c r="A7" s="375"/>
      <c r="B7" s="375"/>
      <c r="C7" s="375"/>
      <c r="D7" s="375"/>
      <c r="E7" s="380"/>
      <c r="F7" s="375"/>
      <c r="G7" s="380"/>
      <c r="H7" s="382"/>
      <c r="I7" s="380"/>
      <c r="J7" s="380"/>
      <c r="K7" s="383"/>
      <c r="L7" s="387"/>
      <c r="M7" s="392"/>
    </row>
    <row r="8" spans="1:13" ht="15.75" customHeight="1">
      <c r="A8" s="375"/>
      <c r="B8" s="375"/>
      <c r="C8" s="375"/>
      <c r="D8" s="375"/>
      <c r="E8" s="380"/>
      <c r="F8" s="375"/>
      <c r="G8" s="380"/>
      <c r="H8" s="382"/>
      <c r="I8" s="380"/>
      <c r="J8" s="380"/>
      <c r="K8" s="383"/>
      <c r="L8" s="387"/>
      <c r="M8" s="392"/>
    </row>
    <row r="9" spans="1:13" ht="15.75" customHeight="1">
      <c r="A9" s="375"/>
      <c r="B9" s="375"/>
      <c r="C9" s="375"/>
      <c r="D9" s="375"/>
      <c r="E9" s="380"/>
      <c r="F9" s="375"/>
      <c r="G9" s="380"/>
      <c r="H9" s="382"/>
      <c r="I9" s="380"/>
      <c r="J9" s="380"/>
      <c r="K9" s="383"/>
      <c r="L9" s="387"/>
      <c r="M9" s="392"/>
    </row>
    <row r="10" spans="1:13" ht="15.75" customHeight="1">
      <c r="A10" s="375"/>
      <c r="B10" s="375"/>
      <c r="C10" s="375"/>
      <c r="D10" s="375"/>
      <c r="E10" s="380"/>
      <c r="F10" s="375"/>
      <c r="G10" s="380"/>
      <c r="H10" s="382"/>
      <c r="I10" s="380"/>
      <c r="J10" s="380"/>
      <c r="K10" s="383"/>
      <c r="L10" s="387"/>
      <c r="M10" s="392"/>
    </row>
    <row r="11" spans="1:13" ht="15.75" customHeight="1">
      <c r="A11" s="375"/>
      <c r="B11" s="375"/>
      <c r="C11" s="375"/>
      <c r="D11" s="375"/>
      <c r="E11" s="380"/>
      <c r="F11" s="375"/>
      <c r="G11" s="380"/>
      <c r="H11" s="382"/>
      <c r="I11" s="380"/>
      <c r="J11" s="380"/>
      <c r="K11" s="383"/>
      <c r="L11" s="387"/>
      <c r="M11" s="392"/>
    </row>
    <row r="12" spans="1:13" ht="15.75" customHeight="1">
      <c r="A12" s="375"/>
      <c r="B12" s="375"/>
      <c r="C12" s="375"/>
      <c r="D12" s="375"/>
      <c r="E12" s="380"/>
      <c r="F12" s="375"/>
      <c r="G12" s="380"/>
      <c r="H12" s="382"/>
      <c r="I12" s="380"/>
      <c r="J12" s="380"/>
      <c r="K12" s="383"/>
      <c r="L12" s="387"/>
      <c r="M12" s="392"/>
    </row>
    <row r="13" spans="1:13" ht="15.75" customHeight="1">
      <c r="A13" s="375"/>
      <c r="B13" s="375"/>
      <c r="C13" s="375"/>
      <c r="D13" s="375"/>
      <c r="E13" s="380"/>
      <c r="F13" s="375"/>
      <c r="G13" s="380"/>
      <c r="H13" s="382"/>
      <c r="I13" s="380"/>
      <c r="J13" s="380"/>
      <c r="K13" s="383"/>
      <c r="L13" s="387"/>
      <c r="M13" s="392"/>
    </row>
    <row r="14" spans="1:13" ht="15.75" customHeight="1">
      <c r="A14" s="375"/>
      <c r="B14" s="375"/>
      <c r="C14" s="375"/>
      <c r="D14" s="375"/>
      <c r="E14" s="380"/>
      <c r="F14" s="375"/>
      <c r="G14" s="380"/>
      <c r="H14" s="382"/>
      <c r="I14" s="380"/>
      <c r="J14" s="380"/>
      <c r="K14" s="383"/>
      <c r="L14" s="387"/>
      <c r="M14" s="392"/>
    </row>
    <row r="15" spans="1:13" ht="15.75" customHeight="1">
      <c r="A15" s="375"/>
      <c r="B15" s="375"/>
      <c r="C15" s="375"/>
      <c r="D15" s="375"/>
      <c r="E15" s="380"/>
      <c r="F15" s="375"/>
      <c r="G15" s="380"/>
      <c r="H15" s="382"/>
      <c r="I15" s="380"/>
      <c r="J15" s="380"/>
      <c r="K15" s="383"/>
      <c r="L15" s="387"/>
      <c r="M15" s="392"/>
    </row>
    <row r="16" spans="1:13" ht="15.75" customHeight="1">
      <c r="A16" s="375"/>
      <c r="B16" s="375"/>
      <c r="C16" s="375"/>
      <c r="D16" s="375"/>
      <c r="E16" s="380"/>
      <c r="F16" s="375"/>
      <c r="G16" s="380"/>
      <c r="H16" s="382"/>
      <c r="I16" s="380"/>
      <c r="J16" s="380"/>
      <c r="K16" s="383"/>
      <c r="L16" s="387"/>
      <c r="M16" s="392"/>
    </row>
    <row r="17" spans="1:13" ht="15.75" customHeight="1">
      <c r="A17" s="375"/>
      <c r="B17" s="375"/>
      <c r="C17" s="375"/>
      <c r="D17" s="375"/>
      <c r="E17" s="380"/>
      <c r="F17" s="375"/>
      <c r="G17" s="380"/>
      <c r="H17" s="382"/>
      <c r="I17" s="380"/>
      <c r="J17" s="380"/>
      <c r="K17" s="383"/>
      <c r="L17" s="387"/>
      <c r="M17" s="392"/>
    </row>
    <row r="18" spans="1:13" ht="15.75" customHeight="1">
      <c r="A18" s="375"/>
      <c r="B18" s="375"/>
      <c r="C18" s="375"/>
      <c r="D18" s="375"/>
      <c r="E18" s="380"/>
      <c r="F18" s="375"/>
      <c r="G18" s="380"/>
      <c r="H18" s="382"/>
      <c r="I18" s="380"/>
      <c r="J18" s="380"/>
      <c r="K18" s="383"/>
      <c r="L18" s="387"/>
      <c r="M18" s="392"/>
    </row>
    <row r="19" spans="1:13" ht="15.75" customHeight="1">
      <c r="A19" s="375"/>
      <c r="B19" s="375"/>
      <c r="C19" s="375"/>
      <c r="D19" s="375"/>
      <c r="E19" s="380"/>
      <c r="F19" s="375"/>
      <c r="G19" s="380"/>
      <c r="H19" s="382"/>
      <c r="I19" s="380"/>
      <c r="J19" s="380"/>
      <c r="K19" s="383"/>
      <c r="L19" s="387"/>
      <c r="M19" s="392"/>
    </row>
    <row r="20" spans="1:13" ht="15.75" customHeight="1">
      <c r="A20" s="375"/>
      <c r="B20" s="375"/>
      <c r="C20" s="375"/>
      <c r="D20" s="375"/>
      <c r="E20" s="380"/>
      <c r="F20" s="375"/>
      <c r="G20" s="380"/>
      <c r="H20" s="382"/>
      <c r="I20" s="380"/>
      <c r="J20" s="380"/>
      <c r="K20" s="383"/>
      <c r="L20" s="387"/>
      <c r="M20" s="392"/>
    </row>
    <row r="21" spans="1:13" ht="15.75" customHeight="1">
      <c r="A21" s="375"/>
      <c r="B21" s="375"/>
      <c r="C21" s="375"/>
      <c r="D21" s="375"/>
      <c r="E21" s="380"/>
      <c r="F21" s="375"/>
      <c r="G21" s="380"/>
      <c r="H21" s="382"/>
      <c r="I21" s="380"/>
      <c r="J21" s="380"/>
      <c r="K21" s="383"/>
      <c r="L21" s="387"/>
      <c r="M21" s="392"/>
    </row>
    <row r="22" spans="1:13" ht="15.75" customHeight="1">
      <c r="A22" s="375"/>
      <c r="B22" s="375"/>
      <c r="C22" s="375"/>
      <c r="D22" s="375"/>
      <c r="E22" s="380"/>
      <c r="F22" s="375"/>
      <c r="G22" s="380"/>
      <c r="H22" s="382"/>
      <c r="I22" s="380"/>
      <c r="J22" s="380"/>
      <c r="K22" s="383"/>
      <c r="L22" s="387"/>
      <c r="M22" s="392"/>
    </row>
    <row r="23" spans="1:13" ht="15.75" customHeight="1">
      <c r="A23" s="375"/>
      <c r="B23" s="375"/>
      <c r="C23" s="375"/>
      <c r="D23" s="375"/>
      <c r="E23" s="380"/>
      <c r="F23" s="375"/>
      <c r="G23" s="380"/>
      <c r="H23" s="382"/>
      <c r="I23" s="380"/>
      <c r="J23" s="380"/>
      <c r="K23" s="383"/>
      <c r="L23" s="387"/>
      <c r="M23" s="392"/>
    </row>
    <row r="24" spans="1:13" ht="15.75" customHeight="1">
      <c r="A24" s="375"/>
      <c r="B24" s="375"/>
      <c r="C24" s="375"/>
      <c r="D24" s="375"/>
      <c r="E24" s="380"/>
      <c r="F24" s="375"/>
      <c r="G24" s="380"/>
      <c r="H24" s="382"/>
      <c r="I24" s="380"/>
      <c r="J24" s="380"/>
      <c r="K24" s="383"/>
      <c r="L24" s="387"/>
      <c r="M24" s="392"/>
    </row>
    <row r="25" spans="1:13" ht="15.75" customHeight="1">
      <c r="A25" s="375"/>
      <c r="B25" s="375"/>
      <c r="C25" s="375"/>
      <c r="D25" s="375"/>
      <c r="E25" s="380"/>
      <c r="F25" s="375"/>
      <c r="G25" s="380"/>
      <c r="H25" s="382"/>
      <c r="I25" s="380"/>
      <c r="J25" s="380"/>
      <c r="K25" s="383"/>
      <c r="L25" s="387"/>
      <c r="M25" s="392"/>
    </row>
    <row r="26" spans="1:13" ht="15.75" customHeight="1">
      <c r="A26" s="375"/>
      <c r="B26" s="375"/>
      <c r="C26" s="375"/>
      <c r="D26" s="375"/>
      <c r="E26" s="380"/>
      <c r="F26" s="375"/>
      <c r="G26" s="380"/>
      <c r="H26" s="382"/>
      <c r="I26" s="380"/>
      <c r="J26" s="380"/>
      <c r="K26" s="383"/>
      <c r="L26" s="387"/>
      <c r="M26" s="392"/>
    </row>
    <row r="27" spans="1:13" ht="15.75" customHeight="1">
      <c r="A27" s="375"/>
      <c r="B27" s="375"/>
      <c r="C27" s="375"/>
      <c r="D27" s="375"/>
      <c r="E27" s="380"/>
      <c r="F27" s="375"/>
      <c r="G27" s="380"/>
      <c r="H27" s="382"/>
      <c r="I27" s="380"/>
      <c r="J27" s="380"/>
      <c r="K27" s="383"/>
      <c r="L27" s="387"/>
      <c r="M27" s="392"/>
    </row>
    <row r="28" spans="1:13" ht="15.75" customHeight="1">
      <c r="A28" s="375"/>
      <c r="B28" s="375"/>
      <c r="C28" s="375"/>
      <c r="D28" s="375"/>
      <c r="E28" s="380"/>
      <c r="F28" s="375"/>
      <c r="G28" s="380"/>
      <c r="H28" s="382"/>
      <c r="I28" s="380"/>
      <c r="J28" s="380"/>
      <c r="K28" s="383"/>
      <c r="L28" s="387"/>
      <c r="M28" s="392"/>
    </row>
    <row r="29" spans="1:13" ht="15.75" customHeight="1">
      <c r="A29" s="375"/>
      <c r="B29" s="375"/>
      <c r="C29" s="375"/>
      <c r="D29" s="375"/>
      <c r="E29" s="380"/>
      <c r="F29" s="375"/>
      <c r="G29" s="380"/>
      <c r="H29" s="382"/>
      <c r="I29" s="380"/>
      <c r="J29" s="380"/>
      <c r="K29" s="383"/>
      <c r="L29" s="387"/>
      <c r="M29" s="392"/>
    </row>
    <row r="30" spans="1:13" ht="15.75" customHeight="1">
      <c r="A30" s="375"/>
      <c r="B30" s="375"/>
      <c r="C30" s="375"/>
      <c r="D30" s="375"/>
      <c r="E30" s="380"/>
      <c r="F30" s="375"/>
      <c r="G30" s="380"/>
      <c r="H30" s="382"/>
      <c r="I30" s="380"/>
      <c r="J30" s="380"/>
      <c r="K30" s="383"/>
      <c r="L30" s="387"/>
      <c r="M30" s="392"/>
    </row>
    <row r="31" spans="1:13" ht="15.75" customHeight="1">
      <c r="A31" s="375"/>
      <c r="B31" s="375"/>
      <c r="C31" s="375"/>
      <c r="D31" s="375"/>
      <c r="E31" s="380"/>
      <c r="F31" s="375"/>
      <c r="G31" s="380"/>
      <c r="H31" s="382"/>
      <c r="I31" s="380"/>
      <c r="J31" s="380"/>
      <c r="K31" s="383"/>
      <c r="L31" s="387"/>
      <c r="M31" s="392"/>
    </row>
    <row r="32" spans="1:13" ht="9.75" customHeight="1">
      <c r="A32" s="376"/>
      <c r="B32" s="376"/>
      <c r="C32" s="376"/>
      <c r="D32" s="376"/>
      <c r="E32" s="381"/>
      <c r="F32" s="376"/>
      <c r="G32" s="381"/>
      <c r="H32" s="381"/>
      <c r="I32" s="381"/>
      <c r="J32" s="381"/>
      <c r="K32" s="384"/>
      <c r="L32" s="388"/>
      <c r="M32" s="384"/>
    </row>
    <row r="33" spans="1:13" s="98" customFormat="1" ht="17.25" customHeight="1">
      <c r="A33" s="94" t="str">
        <f ca="1">MID(CELL("filename",$A$3),FIND("]",CELL("filename",$A$3))+1,31)</f>
        <v>13</v>
      </c>
      <c r="B33" s="94"/>
      <c r="C33" s="94"/>
      <c r="D33" s="94"/>
      <c r="E33" s="94"/>
      <c r="F33" s="94"/>
      <c r="G33" s="94"/>
      <c r="H33" s="94"/>
      <c r="I33" s="94"/>
      <c r="J33" s="94"/>
      <c r="K33" s="94"/>
      <c r="L33" s="94"/>
      <c r="M33" s="94"/>
    </row>
    <row r="34" spans="1:13" s="98" customFormat="1">
      <c r="A34" s="377"/>
      <c r="B34" s="377"/>
      <c r="C34" s="377"/>
      <c r="D34" s="377"/>
      <c r="E34" s="377"/>
      <c r="F34" s="377"/>
      <c r="G34" s="377"/>
      <c r="H34" s="377"/>
      <c r="I34" s="377"/>
      <c r="J34" s="377"/>
      <c r="K34" s="385"/>
      <c r="L34" s="377"/>
      <c r="M34" s="385"/>
    </row>
    <row r="35" spans="1:13">
      <c r="A35" s="378"/>
      <c r="B35" s="378"/>
      <c r="C35" s="378"/>
      <c r="D35" s="378"/>
      <c r="E35" s="378"/>
      <c r="F35" s="378"/>
      <c r="G35" s="378"/>
      <c r="H35" s="378"/>
      <c r="I35" s="378"/>
      <c r="J35" s="378"/>
      <c r="K35" s="385"/>
      <c r="L35" s="378"/>
      <c r="M35" s="385"/>
    </row>
    <row r="36" spans="1:13">
      <c r="A36" s="378"/>
      <c r="B36" s="378"/>
      <c r="C36" s="378"/>
      <c r="D36" s="378"/>
      <c r="E36" s="378"/>
      <c r="F36" s="378"/>
      <c r="G36" s="378"/>
      <c r="H36" s="378"/>
      <c r="I36" s="378"/>
      <c r="J36" s="378"/>
      <c r="K36" s="385"/>
      <c r="L36" s="378"/>
      <c r="M36" s="385"/>
    </row>
    <row r="37" spans="1:13">
      <c r="A37" s="127"/>
      <c r="B37" s="127"/>
      <c r="C37" s="127"/>
      <c r="D37" s="127"/>
      <c r="E37" s="127"/>
      <c r="F37" s="127"/>
      <c r="G37" s="127"/>
      <c r="H37" s="127"/>
      <c r="I37" s="127"/>
      <c r="J37" s="127"/>
      <c r="K37" s="386"/>
      <c r="L37" s="127"/>
      <c r="M37" s="386"/>
    </row>
  </sheetData>
  <mergeCells count="17">
    <mergeCell ref="A1:M1"/>
    <mergeCell ref="A3:B3"/>
    <mergeCell ref="C3:M3"/>
    <mergeCell ref="E4:I4"/>
    <mergeCell ref="J4:L4"/>
    <mergeCell ref="H5:I5"/>
    <mergeCell ref="A33:M33"/>
    <mergeCell ref="A4:A6"/>
    <mergeCell ref="B4:B6"/>
    <mergeCell ref="C4:D5"/>
    <mergeCell ref="M4:M6"/>
    <mergeCell ref="E5:E6"/>
    <mergeCell ref="F5:F6"/>
    <mergeCell ref="G5:G6"/>
    <mergeCell ref="J5:J6"/>
    <mergeCell ref="K5:K6"/>
    <mergeCell ref="L5:L6"/>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J30"/>
  <sheetViews>
    <sheetView workbookViewId="0">
      <selection activeCell="B26" sqref="B26:D28"/>
    </sheetView>
  </sheetViews>
  <sheetFormatPr defaultRowHeight="13.5"/>
  <cols>
    <col min="1" max="1" width="1.625" style="393" customWidth="1"/>
    <col min="2" max="4" width="8.125" style="393" customWidth="1"/>
    <col min="5" max="36" width="3.125" style="393" customWidth="1"/>
    <col min="37" max="16384" width="9" style="393" customWidth="1"/>
  </cols>
  <sheetData>
    <row r="1" spans="1:36">
      <c r="A1" s="28">
        <f>表紙!D13</f>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row>
    <row r="2" spans="1:36" ht="6" customHeight="1">
      <c r="A2" s="270"/>
    </row>
    <row r="3" spans="1:36">
      <c r="A3" s="394" t="s">
        <v>180</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row>
    <row r="4" spans="1:36" ht="18.75" customHeight="1">
      <c r="B4" s="395" t="s">
        <v>124</v>
      </c>
      <c r="C4" s="395"/>
      <c r="D4" s="395"/>
      <c r="E4" s="271"/>
      <c r="F4" s="271"/>
      <c r="G4" s="271"/>
      <c r="H4" s="271"/>
      <c r="I4" s="271"/>
      <c r="J4" s="271"/>
      <c r="K4" s="271"/>
      <c r="L4" s="271"/>
      <c r="M4" s="271"/>
      <c r="N4" s="426" t="s">
        <v>178</v>
      </c>
      <c r="O4" s="426"/>
      <c r="P4" s="426"/>
      <c r="Q4" s="426"/>
      <c r="R4" s="426"/>
      <c r="S4" s="426"/>
      <c r="T4" s="426"/>
      <c r="U4" s="426"/>
      <c r="V4" s="426"/>
      <c r="W4" s="426"/>
      <c r="X4" s="426"/>
      <c r="Y4" s="426"/>
      <c r="Z4" s="426"/>
      <c r="AA4" s="426"/>
      <c r="AB4" s="426"/>
      <c r="AC4" s="426"/>
      <c r="AD4" s="426"/>
      <c r="AE4" s="426"/>
      <c r="AF4" s="426"/>
      <c r="AG4" s="426"/>
      <c r="AH4" s="426"/>
      <c r="AI4" s="426"/>
      <c r="AJ4" s="426"/>
    </row>
    <row r="5" spans="1:36" ht="18.75" customHeight="1">
      <c r="B5" s="395" t="s">
        <v>176</v>
      </c>
      <c r="C5" s="395"/>
      <c r="D5" s="395"/>
      <c r="E5" s="421"/>
      <c r="F5" s="421"/>
      <c r="G5" s="421"/>
      <c r="H5" s="421"/>
      <c r="I5" s="421"/>
      <c r="J5" s="421"/>
      <c r="K5" s="421"/>
      <c r="L5" s="421"/>
      <c r="M5" s="421"/>
    </row>
    <row r="6" spans="1:36" ht="18.75" customHeight="1">
      <c r="B6" s="395" t="s">
        <v>175</v>
      </c>
      <c r="C6" s="395"/>
      <c r="D6" s="395"/>
      <c r="E6" s="271"/>
      <c r="F6" s="271"/>
      <c r="G6" s="271"/>
      <c r="H6" s="271"/>
      <c r="I6" s="271"/>
      <c r="J6" s="271"/>
      <c r="K6" s="271"/>
      <c r="L6" s="271"/>
      <c r="M6" s="271"/>
    </row>
    <row r="7" spans="1:36" ht="18.75" customHeight="1">
      <c r="B7" s="396" t="s">
        <v>90</v>
      </c>
      <c r="C7" s="405"/>
      <c r="D7" s="413"/>
      <c r="E7" s="398" t="s">
        <v>62</v>
      </c>
      <c r="F7" s="407"/>
      <c r="G7" s="407"/>
      <c r="H7" s="407"/>
      <c r="I7" s="415"/>
      <c r="J7" s="424"/>
      <c r="K7" s="161"/>
      <c r="L7" s="161"/>
      <c r="M7" s="161"/>
    </row>
    <row r="8" spans="1:36" ht="18.75" customHeight="1">
      <c r="B8" s="397"/>
      <c r="C8" s="406"/>
      <c r="D8" s="414"/>
      <c r="E8" s="396"/>
      <c r="F8" s="405"/>
      <c r="G8" s="405"/>
      <c r="H8" s="405"/>
      <c r="I8" s="413"/>
      <c r="J8" s="153" t="s">
        <v>387</v>
      </c>
      <c r="K8" s="153"/>
      <c r="L8" s="153"/>
      <c r="M8" s="153"/>
      <c r="N8" s="153"/>
      <c r="O8" s="153"/>
      <c r="P8" s="271"/>
      <c r="Q8" s="271"/>
      <c r="R8" s="271"/>
      <c r="S8" s="271"/>
      <c r="T8" s="271"/>
      <c r="U8" s="271"/>
      <c r="V8" s="271"/>
      <c r="W8" s="271"/>
      <c r="X8" s="271"/>
      <c r="Y8" s="271"/>
      <c r="Z8" s="271"/>
      <c r="AA8" s="271"/>
      <c r="AB8" s="271"/>
      <c r="AC8" s="271"/>
      <c r="AD8" s="271"/>
      <c r="AE8" s="271"/>
      <c r="AF8" s="271"/>
      <c r="AG8" s="271"/>
      <c r="AH8" s="271"/>
      <c r="AI8" s="271"/>
      <c r="AJ8" s="271"/>
    </row>
    <row r="9" spans="1:36" ht="18.75" customHeight="1">
      <c r="B9" s="397"/>
      <c r="C9" s="406"/>
      <c r="D9" s="414"/>
      <c r="E9" s="397"/>
      <c r="F9" s="406"/>
      <c r="G9" s="406"/>
      <c r="H9" s="406"/>
      <c r="I9" s="414"/>
      <c r="J9" s="153" t="s">
        <v>174</v>
      </c>
      <c r="K9" s="153"/>
      <c r="L9" s="153"/>
      <c r="M9" s="153"/>
      <c r="N9" s="153"/>
      <c r="O9" s="153"/>
      <c r="P9" s="271"/>
      <c r="Q9" s="271"/>
      <c r="R9" s="271"/>
      <c r="S9" s="271"/>
      <c r="T9" s="271"/>
      <c r="U9" s="271"/>
      <c r="V9" s="271"/>
      <c r="W9" s="271"/>
      <c r="X9" s="271"/>
      <c r="Y9" s="271"/>
      <c r="Z9" s="271"/>
      <c r="AA9" s="271"/>
      <c r="AB9" s="271"/>
      <c r="AC9" s="271"/>
      <c r="AD9" s="271"/>
      <c r="AE9" s="271"/>
      <c r="AF9" s="271"/>
      <c r="AG9" s="271"/>
      <c r="AH9" s="271"/>
      <c r="AI9" s="271"/>
      <c r="AJ9" s="271"/>
    </row>
    <row r="10" spans="1:36" ht="18.75" customHeight="1">
      <c r="B10" s="398"/>
      <c r="C10" s="407"/>
      <c r="D10" s="415"/>
      <c r="E10" s="398"/>
      <c r="F10" s="407"/>
      <c r="G10" s="407"/>
      <c r="H10" s="407"/>
      <c r="I10" s="415"/>
      <c r="J10" s="153" t="s">
        <v>173</v>
      </c>
      <c r="K10" s="153"/>
      <c r="L10" s="153"/>
      <c r="M10" s="153"/>
      <c r="N10" s="153"/>
      <c r="O10" s="153"/>
      <c r="P10" s="271"/>
      <c r="Q10" s="271"/>
      <c r="R10" s="271"/>
      <c r="S10" s="271"/>
      <c r="T10" s="271"/>
      <c r="U10" s="271"/>
      <c r="V10" s="271"/>
      <c r="W10" s="271"/>
      <c r="X10" s="271"/>
      <c r="Y10" s="271"/>
      <c r="Z10" s="271"/>
      <c r="AA10" s="271"/>
      <c r="AB10" s="271"/>
      <c r="AC10" s="271"/>
      <c r="AD10" s="271"/>
      <c r="AE10" s="271"/>
      <c r="AF10" s="271"/>
      <c r="AG10" s="271"/>
      <c r="AH10" s="271"/>
      <c r="AI10" s="271"/>
      <c r="AJ10" s="271"/>
    </row>
    <row r="11" spans="1:36" ht="18.75" customHeight="1">
      <c r="B11" s="153" t="s">
        <v>171</v>
      </c>
      <c r="C11" s="408" t="s">
        <v>168</v>
      </c>
      <c r="D11" s="416"/>
      <c r="E11" s="399" t="s">
        <v>166</v>
      </c>
      <c r="F11" s="408"/>
      <c r="G11" s="408"/>
      <c r="H11" s="408"/>
      <c r="I11" s="408" t="s">
        <v>253</v>
      </c>
      <c r="J11" s="425" t="s">
        <v>51</v>
      </c>
      <c r="K11" s="399" t="s">
        <v>114</v>
      </c>
      <c r="L11" s="408"/>
      <c r="M11" s="408"/>
      <c r="N11" s="408"/>
      <c r="O11" s="408" t="s">
        <v>253</v>
      </c>
      <c r="P11" s="425" t="s">
        <v>51</v>
      </c>
      <c r="Q11" s="399" t="s">
        <v>165</v>
      </c>
      <c r="R11" s="408"/>
      <c r="S11" s="408"/>
      <c r="T11" s="408"/>
      <c r="U11" s="408" t="s">
        <v>253</v>
      </c>
      <c r="V11" s="425" t="s">
        <v>51</v>
      </c>
      <c r="W11" s="399" t="s">
        <v>10</v>
      </c>
      <c r="X11" s="408"/>
      <c r="Y11" s="408"/>
      <c r="Z11" s="408"/>
      <c r="AA11" s="408" t="s">
        <v>253</v>
      </c>
      <c r="AB11" s="425" t="s">
        <v>51</v>
      </c>
      <c r="AC11" s="399" t="s">
        <v>21</v>
      </c>
      <c r="AD11" s="408"/>
      <c r="AE11" s="408"/>
      <c r="AF11" s="408"/>
      <c r="AG11" s="408" t="s">
        <v>253</v>
      </c>
      <c r="AH11" s="425" t="s">
        <v>51</v>
      </c>
      <c r="AI11" s="427"/>
      <c r="AJ11" s="430"/>
    </row>
    <row r="12" spans="1:36" ht="18.75" customHeight="1">
      <c r="B12" s="153"/>
      <c r="C12" s="408" t="s">
        <v>167</v>
      </c>
      <c r="D12" s="416"/>
      <c r="E12" s="399" t="s">
        <v>166</v>
      </c>
      <c r="F12" s="408"/>
      <c r="G12" s="408"/>
      <c r="H12" s="408"/>
      <c r="I12" s="408" t="s">
        <v>253</v>
      </c>
      <c r="J12" s="425" t="s">
        <v>51</v>
      </c>
      <c r="K12" s="399" t="s">
        <v>114</v>
      </c>
      <c r="L12" s="408"/>
      <c r="M12" s="408"/>
      <c r="N12" s="408"/>
      <c r="O12" s="408" t="s">
        <v>253</v>
      </c>
      <c r="P12" s="425" t="s">
        <v>51</v>
      </c>
      <c r="Q12" s="399" t="s">
        <v>165</v>
      </c>
      <c r="R12" s="408"/>
      <c r="S12" s="408"/>
      <c r="T12" s="408"/>
      <c r="U12" s="408" t="s">
        <v>253</v>
      </c>
      <c r="V12" s="425" t="s">
        <v>51</v>
      </c>
      <c r="W12" s="399" t="s">
        <v>10</v>
      </c>
      <c r="X12" s="408"/>
      <c r="Y12" s="408"/>
      <c r="Z12" s="408"/>
      <c r="AA12" s="408" t="s">
        <v>253</v>
      </c>
      <c r="AB12" s="425" t="s">
        <v>51</v>
      </c>
      <c r="AC12" s="399" t="s">
        <v>21</v>
      </c>
      <c r="AD12" s="408"/>
      <c r="AE12" s="408"/>
      <c r="AF12" s="408"/>
      <c r="AG12" s="408" t="s">
        <v>253</v>
      </c>
      <c r="AH12" s="425" t="s">
        <v>51</v>
      </c>
      <c r="AI12" s="428"/>
      <c r="AJ12" s="429"/>
    </row>
    <row r="13" spans="1:36" ht="18.75" customHeight="1">
      <c r="B13" s="399" t="s">
        <v>388</v>
      </c>
      <c r="C13" s="408"/>
      <c r="D13" s="416"/>
      <c r="E13" s="399" t="s">
        <v>163</v>
      </c>
      <c r="F13" s="408"/>
      <c r="G13" s="408"/>
      <c r="H13" s="408"/>
      <c r="I13" s="408"/>
      <c r="J13" s="408"/>
      <c r="K13" s="408"/>
      <c r="L13" s="408"/>
      <c r="M13" s="408"/>
      <c r="N13" s="408"/>
      <c r="O13" s="408"/>
      <c r="P13" s="408"/>
      <c r="Q13" s="408"/>
      <c r="R13" s="408"/>
      <c r="S13" s="416"/>
      <c r="T13" s="399" t="s">
        <v>161</v>
      </c>
      <c r="U13" s="408"/>
      <c r="V13" s="408"/>
      <c r="W13" s="408"/>
      <c r="X13" s="408"/>
      <c r="Y13" s="408"/>
      <c r="Z13" s="408"/>
      <c r="AA13" s="408"/>
      <c r="AB13" s="408"/>
      <c r="AC13" s="408"/>
      <c r="AD13" s="408"/>
      <c r="AE13" s="408"/>
      <c r="AF13" s="408"/>
      <c r="AG13" s="408"/>
      <c r="AH13" s="416"/>
      <c r="AI13" s="429"/>
      <c r="AJ13" s="429"/>
    </row>
    <row r="14" spans="1:36" ht="18.75" customHeight="1">
      <c r="B14" s="400" t="s">
        <v>276</v>
      </c>
      <c r="C14" s="409"/>
      <c r="D14" s="417"/>
      <c r="E14" s="271"/>
      <c r="F14" s="408" t="s">
        <v>160</v>
      </c>
      <c r="G14" s="408"/>
      <c r="H14" s="408"/>
      <c r="I14" s="408"/>
      <c r="J14" s="399" t="s">
        <v>159</v>
      </c>
      <c r="K14" s="408"/>
      <c r="L14" s="408"/>
      <c r="M14" s="408"/>
      <c r="N14" s="399" t="s">
        <v>157</v>
      </c>
      <c r="O14" s="408"/>
      <c r="P14" s="408"/>
      <c r="Q14" s="408"/>
      <c r="R14" s="399" t="s">
        <v>156</v>
      </c>
      <c r="S14" s="408"/>
      <c r="T14" s="408"/>
      <c r="U14" s="408"/>
      <c r="V14" s="399" t="s">
        <v>154</v>
      </c>
      <c r="W14" s="408"/>
      <c r="X14" s="408"/>
      <c r="Y14" s="408"/>
      <c r="Z14" s="399" t="s">
        <v>21</v>
      </c>
      <c r="AA14" s="408"/>
      <c r="AB14" s="408"/>
      <c r="AC14" s="408"/>
      <c r="AD14" s="153" t="s">
        <v>151</v>
      </c>
      <c r="AE14" s="153"/>
      <c r="AF14" s="153"/>
      <c r="AG14" s="153"/>
      <c r="AH14" s="153"/>
      <c r="AI14" s="429"/>
      <c r="AJ14" s="429"/>
    </row>
    <row r="15" spans="1:36" ht="18.75" customHeight="1">
      <c r="B15" s="401"/>
      <c r="C15" s="410"/>
      <c r="D15" s="418"/>
      <c r="E15" s="153" t="s">
        <v>149</v>
      </c>
      <c r="F15" s="408"/>
      <c r="G15" s="408"/>
      <c r="H15" s="408"/>
      <c r="I15" s="416"/>
      <c r="J15" s="408"/>
      <c r="K15" s="408"/>
      <c r="L15" s="408"/>
      <c r="M15" s="416"/>
      <c r="N15" s="408"/>
      <c r="O15" s="408"/>
      <c r="P15" s="408"/>
      <c r="Q15" s="416"/>
      <c r="R15" s="408"/>
      <c r="S15" s="408"/>
      <c r="T15" s="408"/>
      <c r="U15" s="416"/>
      <c r="V15" s="408"/>
      <c r="W15" s="408"/>
      <c r="X15" s="408"/>
      <c r="Y15" s="416"/>
      <c r="Z15" s="408"/>
      <c r="AA15" s="408"/>
      <c r="AB15" s="408"/>
      <c r="AC15" s="416"/>
      <c r="AD15" s="153">
        <f>SUM(F15:AC15)</f>
        <v>0</v>
      </c>
      <c r="AE15" s="153"/>
      <c r="AF15" s="153"/>
      <c r="AG15" s="153"/>
      <c r="AH15" s="153"/>
      <c r="AI15" s="161"/>
      <c r="AJ15" s="161"/>
    </row>
    <row r="16" spans="1:36" ht="18.75" customHeight="1">
      <c r="B16" s="402" t="str">
        <f>IF((表紙!$D$11)="","表紙の「資料提出期限年月日」が未入力",DATE(YEAR(表紙!$D$11),MONTH(表紙!$D$11)-1,1))</f>
        <v>表紙の「資料提出期限年月日」が未入力</v>
      </c>
      <c r="C16" s="411"/>
      <c r="D16" s="419"/>
      <c r="E16" s="153" t="s">
        <v>148</v>
      </c>
      <c r="F16" s="399"/>
      <c r="G16" s="408"/>
      <c r="H16" s="408"/>
      <c r="I16" s="416"/>
      <c r="J16" s="408"/>
      <c r="K16" s="408"/>
      <c r="L16" s="408"/>
      <c r="M16" s="416"/>
      <c r="N16" s="408"/>
      <c r="O16" s="408"/>
      <c r="P16" s="408"/>
      <c r="Q16" s="416"/>
      <c r="R16" s="408"/>
      <c r="S16" s="408"/>
      <c r="T16" s="408"/>
      <c r="U16" s="416"/>
      <c r="V16" s="408"/>
      <c r="W16" s="408"/>
      <c r="X16" s="408"/>
      <c r="Y16" s="416"/>
      <c r="Z16" s="408"/>
      <c r="AA16" s="408"/>
      <c r="AB16" s="408"/>
      <c r="AC16" s="416"/>
      <c r="AD16" s="153">
        <f>SUM(F16:AC16)</f>
        <v>0</v>
      </c>
      <c r="AE16" s="153"/>
      <c r="AF16" s="153"/>
      <c r="AG16" s="153"/>
      <c r="AH16" s="153"/>
      <c r="AI16" s="161"/>
      <c r="AJ16" s="161"/>
    </row>
    <row r="17" spans="1:36" ht="18.75" customHeight="1">
      <c r="B17" s="403"/>
      <c r="C17" s="412"/>
      <c r="D17" s="420"/>
      <c r="E17" s="153" t="s">
        <v>146</v>
      </c>
      <c r="F17" s="408"/>
      <c r="G17" s="408"/>
      <c r="H17" s="408"/>
      <c r="I17" s="416"/>
      <c r="J17" s="408"/>
      <c r="K17" s="408"/>
      <c r="L17" s="408"/>
      <c r="M17" s="416"/>
      <c r="N17" s="408"/>
      <c r="O17" s="408"/>
      <c r="P17" s="408"/>
      <c r="Q17" s="416"/>
      <c r="R17" s="408"/>
      <c r="S17" s="408"/>
      <c r="T17" s="408"/>
      <c r="U17" s="416"/>
      <c r="V17" s="408"/>
      <c r="W17" s="408"/>
      <c r="X17" s="408"/>
      <c r="Y17" s="416"/>
      <c r="Z17" s="408"/>
      <c r="AA17" s="408"/>
      <c r="AB17" s="408"/>
      <c r="AC17" s="416"/>
      <c r="AD17" s="153">
        <f>SUM(F17:AC17)</f>
        <v>0</v>
      </c>
      <c r="AE17" s="153"/>
      <c r="AF17" s="153"/>
      <c r="AG17" s="153"/>
      <c r="AH17" s="153"/>
      <c r="AI17" s="161"/>
      <c r="AJ17" s="161"/>
    </row>
    <row r="18" spans="1:36" ht="18.75" customHeight="1">
      <c r="B18" s="153" t="s">
        <v>362</v>
      </c>
      <c r="C18" s="153"/>
      <c r="D18" s="153"/>
      <c r="E18" s="422" t="s">
        <v>70</v>
      </c>
      <c r="F18" s="423"/>
      <c r="G18" s="423"/>
      <c r="H18" s="423"/>
      <c r="I18" s="423"/>
      <c r="J18" s="423"/>
      <c r="K18" s="423"/>
      <c r="L18" s="423"/>
      <c r="M18" s="423"/>
      <c r="N18" s="423"/>
      <c r="O18" s="422" t="s">
        <v>145</v>
      </c>
      <c r="P18" s="423"/>
      <c r="Q18" s="423"/>
      <c r="R18" s="423"/>
      <c r="S18" s="423"/>
      <c r="T18" s="423"/>
      <c r="U18" s="423"/>
      <c r="V18" s="423"/>
      <c r="W18" s="423"/>
      <c r="X18" s="423"/>
      <c r="Y18" s="271" t="s">
        <v>143</v>
      </c>
      <c r="Z18" s="271"/>
      <c r="AA18" s="271"/>
      <c r="AB18" s="271"/>
      <c r="AC18" s="271"/>
      <c r="AD18" s="271"/>
      <c r="AE18" s="271"/>
      <c r="AF18" s="271"/>
      <c r="AG18" s="271"/>
      <c r="AH18" s="271"/>
      <c r="AI18" s="428"/>
      <c r="AJ18" s="429"/>
    </row>
    <row r="19" spans="1:36" ht="18.75" customHeight="1">
      <c r="B19" s="404" t="s">
        <v>237</v>
      </c>
      <c r="C19" s="404"/>
      <c r="D19" s="404"/>
      <c r="E19" s="422" t="s">
        <v>70</v>
      </c>
      <c r="F19" s="423"/>
      <c r="G19" s="423"/>
      <c r="H19" s="423"/>
      <c r="I19" s="423"/>
      <c r="J19" s="423"/>
      <c r="K19" s="423"/>
      <c r="L19" s="423"/>
      <c r="M19" s="423"/>
      <c r="N19" s="423"/>
      <c r="O19" s="422" t="s">
        <v>145</v>
      </c>
      <c r="P19" s="423"/>
      <c r="Q19" s="423"/>
      <c r="R19" s="423"/>
      <c r="S19" s="423"/>
      <c r="T19" s="423"/>
      <c r="U19" s="423"/>
      <c r="V19" s="423"/>
      <c r="W19" s="423"/>
      <c r="X19" s="423"/>
      <c r="Y19" s="271" t="s">
        <v>143</v>
      </c>
      <c r="Z19" s="271"/>
      <c r="AA19" s="271"/>
      <c r="AB19" s="271"/>
      <c r="AC19" s="271"/>
      <c r="AD19" s="271"/>
      <c r="AE19" s="271"/>
      <c r="AF19" s="271"/>
      <c r="AG19" s="271"/>
      <c r="AH19" s="271"/>
    </row>
    <row r="20" spans="1:36" ht="18.75" customHeight="1">
      <c r="B20" s="153" t="s">
        <v>32</v>
      </c>
      <c r="C20" s="153"/>
      <c r="D20" s="153"/>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row>
    <row r="21" spans="1:36" ht="18.75" customHeight="1">
      <c r="B21" s="153" t="s">
        <v>142</v>
      </c>
      <c r="C21" s="153"/>
      <c r="D21" s="153"/>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row>
    <row r="22" spans="1:36" ht="18.75" customHeight="1">
      <c r="B22" s="153" t="s">
        <v>34</v>
      </c>
      <c r="C22" s="153"/>
      <c r="D22" s="153"/>
      <c r="E22" s="271" t="s">
        <v>140</v>
      </c>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row>
    <row r="23" spans="1:36" ht="18.75" customHeight="1">
      <c r="B23" s="153" t="s">
        <v>389</v>
      </c>
      <c r="C23" s="153"/>
      <c r="D23" s="153"/>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row>
    <row r="24" spans="1:36" ht="18.75" customHeight="1">
      <c r="B24" s="153" t="s">
        <v>390</v>
      </c>
      <c r="C24" s="153"/>
      <c r="D24" s="153"/>
      <c r="E24" s="153"/>
      <c r="F24" s="153"/>
      <c r="G24" s="153"/>
      <c r="H24" s="153"/>
      <c r="I24" s="153"/>
      <c r="J24" s="153"/>
      <c r="K24" s="153" t="s">
        <v>41</v>
      </c>
      <c r="L24" s="153"/>
      <c r="M24" s="153"/>
      <c r="N24" s="153"/>
      <c r="O24" s="153"/>
      <c r="P24" s="153"/>
      <c r="Q24" s="399" t="s">
        <v>305</v>
      </c>
      <c r="R24" s="408"/>
      <c r="S24" s="408"/>
      <c r="T24" s="423" t="s">
        <v>51</v>
      </c>
      <c r="U24" s="423"/>
      <c r="V24" s="423"/>
      <c r="W24" s="423"/>
      <c r="X24" s="423"/>
      <c r="Y24" s="423"/>
      <c r="Z24" s="423"/>
      <c r="AA24" s="423"/>
      <c r="AB24" s="423"/>
      <c r="AC24" s="423"/>
      <c r="AD24" s="423"/>
      <c r="AE24" s="423"/>
      <c r="AF24" s="423"/>
      <c r="AG24" s="423"/>
      <c r="AH24" s="423"/>
      <c r="AI24" s="423"/>
      <c r="AJ24" s="431"/>
    </row>
    <row r="25" spans="1:36" ht="18.75" customHeight="1">
      <c r="B25" s="153" t="s">
        <v>392</v>
      </c>
      <c r="C25" s="153"/>
      <c r="D25" s="153"/>
      <c r="E25" s="399"/>
      <c r="F25" s="408"/>
      <c r="G25" s="408"/>
      <c r="H25" s="408"/>
      <c r="I25" s="408"/>
      <c r="J25" s="423" t="s">
        <v>107</v>
      </c>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31"/>
    </row>
    <row r="26" spans="1:36" ht="18.75" customHeight="1">
      <c r="B26" s="153" t="s">
        <v>391</v>
      </c>
      <c r="C26" s="153"/>
      <c r="D26" s="153"/>
      <c r="E26" s="153" t="s">
        <v>138</v>
      </c>
      <c r="F26" s="153"/>
      <c r="G26" s="153"/>
      <c r="H26" s="153"/>
      <c r="I26" s="153"/>
      <c r="J26" s="153" t="s">
        <v>137</v>
      </c>
      <c r="K26" s="153"/>
      <c r="L26" s="153"/>
      <c r="M26" s="153" t="s">
        <v>136</v>
      </c>
      <c r="N26" s="153"/>
      <c r="O26" s="153"/>
      <c r="P26" s="153"/>
      <c r="Q26" s="153"/>
      <c r="R26" s="153"/>
      <c r="S26" s="153" t="s">
        <v>128</v>
      </c>
      <c r="T26" s="153"/>
      <c r="U26" s="153"/>
      <c r="V26" s="153"/>
      <c r="W26" s="153"/>
      <c r="X26" s="153"/>
      <c r="Y26" s="153" t="s">
        <v>16</v>
      </c>
      <c r="Z26" s="153"/>
      <c r="AA26" s="153"/>
      <c r="AB26" s="153"/>
      <c r="AC26" s="153"/>
      <c r="AD26" s="153"/>
      <c r="AE26" s="153" t="s">
        <v>134</v>
      </c>
      <c r="AF26" s="153"/>
      <c r="AG26" s="153"/>
      <c r="AH26" s="153"/>
      <c r="AI26" s="153"/>
      <c r="AJ26" s="153"/>
    </row>
    <row r="27" spans="1:36" ht="18.75" customHeight="1">
      <c r="B27" s="153"/>
      <c r="C27" s="153"/>
      <c r="D27" s="153"/>
      <c r="E27" s="153" t="s">
        <v>108</v>
      </c>
      <c r="F27" s="153"/>
      <c r="G27" s="153"/>
      <c r="H27" s="153"/>
      <c r="I27" s="153"/>
      <c r="J27" s="153" t="s">
        <v>137</v>
      </c>
      <c r="K27" s="153"/>
      <c r="L27" s="153"/>
      <c r="M27" s="153" t="s">
        <v>136</v>
      </c>
      <c r="N27" s="153"/>
      <c r="O27" s="153"/>
      <c r="P27" s="153"/>
      <c r="Q27" s="153"/>
      <c r="R27" s="153"/>
      <c r="S27" s="153" t="s">
        <v>128</v>
      </c>
      <c r="T27" s="153"/>
      <c r="U27" s="153"/>
      <c r="V27" s="153"/>
      <c r="W27" s="153"/>
      <c r="X27" s="153"/>
      <c r="Y27" s="153" t="s">
        <v>16</v>
      </c>
      <c r="Z27" s="153"/>
      <c r="AA27" s="153"/>
      <c r="AB27" s="153"/>
      <c r="AC27" s="153"/>
      <c r="AD27" s="153"/>
      <c r="AE27" s="153" t="s">
        <v>134</v>
      </c>
      <c r="AF27" s="153"/>
      <c r="AG27" s="153"/>
      <c r="AH27" s="153"/>
      <c r="AI27" s="153"/>
      <c r="AJ27" s="153"/>
    </row>
    <row r="28" spans="1:36" ht="18.75" customHeight="1">
      <c r="B28" s="153"/>
      <c r="C28" s="153"/>
      <c r="D28" s="153"/>
      <c r="E28" s="153"/>
      <c r="F28" s="153"/>
      <c r="G28" s="153"/>
      <c r="H28" s="153"/>
      <c r="I28" s="153"/>
      <c r="J28" s="153" t="s">
        <v>133</v>
      </c>
      <c r="K28" s="153"/>
      <c r="L28" s="153"/>
      <c r="M28" s="153" t="s">
        <v>132</v>
      </c>
      <c r="N28" s="153"/>
      <c r="O28" s="153"/>
      <c r="P28" s="153"/>
      <c r="Q28" s="153"/>
      <c r="R28" s="153"/>
      <c r="S28" s="153" t="s">
        <v>130</v>
      </c>
      <c r="T28" s="153"/>
      <c r="U28" s="153"/>
      <c r="V28" s="153"/>
      <c r="W28" s="271"/>
      <c r="X28" s="271"/>
      <c r="Y28" s="271"/>
      <c r="Z28" s="271"/>
      <c r="AA28" s="271"/>
      <c r="AB28" s="271"/>
      <c r="AC28" s="271"/>
      <c r="AD28" s="271"/>
      <c r="AE28" s="271"/>
      <c r="AF28" s="271"/>
      <c r="AG28" s="271"/>
      <c r="AH28" s="271"/>
      <c r="AI28" s="271"/>
      <c r="AJ28" s="271"/>
    </row>
    <row r="29" spans="1:36" ht="9" customHeight="1">
      <c r="B29" s="161"/>
      <c r="C29" s="161"/>
      <c r="D29" s="161"/>
      <c r="E29" s="406"/>
      <c r="F29" s="406"/>
      <c r="G29" s="406"/>
      <c r="H29" s="406"/>
      <c r="I29" s="406"/>
      <c r="J29" s="406"/>
      <c r="K29" s="406"/>
      <c r="L29" s="406"/>
      <c r="M29" s="406"/>
      <c r="N29" s="406"/>
      <c r="O29" s="406"/>
      <c r="P29" s="406"/>
      <c r="Q29" s="406"/>
      <c r="R29" s="406"/>
      <c r="S29" s="406"/>
      <c r="T29" s="406"/>
      <c r="U29" s="406"/>
      <c r="V29" s="406"/>
      <c r="W29" s="161"/>
      <c r="X29" s="161"/>
      <c r="Y29" s="161"/>
      <c r="Z29" s="161"/>
      <c r="AA29" s="161"/>
      <c r="AB29" s="161"/>
      <c r="AC29" s="161"/>
      <c r="AD29" s="161"/>
      <c r="AE29" s="161"/>
      <c r="AF29" s="161"/>
      <c r="AG29" s="161"/>
      <c r="AH29" s="161"/>
      <c r="AI29" s="161"/>
      <c r="AJ29" s="161"/>
    </row>
    <row r="30" spans="1:36">
      <c r="A30" s="2" t="str">
        <f ca="1">MID(CELL("filename",$A$3),FIND("]",CELL("filename",$A$3))+1,31)</f>
        <v>14</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sheetData>
  <mergeCells count="108">
    <mergeCell ref="A1:AJ1"/>
    <mergeCell ref="A3:AJ3"/>
    <mergeCell ref="B4:D4"/>
    <mergeCell ref="E4:M4"/>
    <mergeCell ref="N4:AJ4"/>
    <mergeCell ref="B5:D5"/>
    <mergeCell ref="E5:M5"/>
    <mergeCell ref="B6:D6"/>
    <mergeCell ref="E6:M6"/>
    <mergeCell ref="E7:I7"/>
    <mergeCell ref="J8:O8"/>
    <mergeCell ref="P8:AJ8"/>
    <mergeCell ref="J9:O9"/>
    <mergeCell ref="P9:AJ9"/>
    <mergeCell ref="J10:O10"/>
    <mergeCell ref="P10:AJ10"/>
    <mergeCell ref="C11:D11"/>
    <mergeCell ref="E11:H11"/>
    <mergeCell ref="K11:N11"/>
    <mergeCell ref="Q11:T11"/>
    <mergeCell ref="W11:Z11"/>
    <mergeCell ref="AC11:AF11"/>
    <mergeCell ref="C12:D12"/>
    <mergeCell ref="E12:H12"/>
    <mergeCell ref="K12:N12"/>
    <mergeCell ref="Q12:T12"/>
    <mergeCell ref="W12:Z12"/>
    <mergeCell ref="AC12:AF12"/>
    <mergeCell ref="B13:D13"/>
    <mergeCell ref="E13:M13"/>
    <mergeCell ref="N13:S13"/>
    <mergeCell ref="T13:AB13"/>
    <mergeCell ref="AC13:AH13"/>
    <mergeCell ref="F14:I14"/>
    <mergeCell ref="J14:M14"/>
    <mergeCell ref="N14:Q14"/>
    <mergeCell ref="R14:U14"/>
    <mergeCell ref="V14:Y14"/>
    <mergeCell ref="Z14:AC14"/>
    <mergeCell ref="AD14:AH14"/>
    <mergeCell ref="F15:I15"/>
    <mergeCell ref="J15:M15"/>
    <mergeCell ref="N15:Q15"/>
    <mergeCell ref="R15:U15"/>
    <mergeCell ref="V15:Y15"/>
    <mergeCell ref="Z15:AC15"/>
    <mergeCell ref="AD15:AH15"/>
    <mergeCell ref="F16:I16"/>
    <mergeCell ref="J16:M16"/>
    <mergeCell ref="N16:Q16"/>
    <mergeCell ref="R16:U16"/>
    <mergeCell ref="V16:Y16"/>
    <mergeCell ref="Z16:AC16"/>
    <mergeCell ref="AD16:AH16"/>
    <mergeCell ref="F17:I17"/>
    <mergeCell ref="J17:M17"/>
    <mergeCell ref="N17:Q17"/>
    <mergeCell ref="R17:U17"/>
    <mergeCell ref="V17:Y17"/>
    <mergeCell ref="Z17:AC17"/>
    <mergeCell ref="AD17:AH17"/>
    <mergeCell ref="B18:D18"/>
    <mergeCell ref="E18:N18"/>
    <mergeCell ref="O18:X18"/>
    <mergeCell ref="Y18:AH18"/>
    <mergeCell ref="B19:D19"/>
    <mergeCell ref="E19:N19"/>
    <mergeCell ref="O19:X19"/>
    <mergeCell ref="Y19:AH19"/>
    <mergeCell ref="B20:D20"/>
    <mergeCell ref="E20:AJ20"/>
    <mergeCell ref="B21:D21"/>
    <mergeCell ref="E21:AJ21"/>
    <mergeCell ref="B22:D22"/>
    <mergeCell ref="E22:AJ22"/>
    <mergeCell ref="B23:D23"/>
    <mergeCell ref="E23:AJ23"/>
    <mergeCell ref="B24:D24"/>
    <mergeCell ref="E24:J24"/>
    <mergeCell ref="K24:P24"/>
    <mergeCell ref="Q24:S24"/>
    <mergeCell ref="T24:AJ24"/>
    <mergeCell ref="B25:D25"/>
    <mergeCell ref="E25:I25"/>
    <mergeCell ref="J25:AJ25"/>
    <mergeCell ref="E26:I26"/>
    <mergeCell ref="J26:L26"/>
    <mergeCell ref="M26:R26"/>
    <mergeCell ref="S26:X26"/>
    <mergeCell ref="Y26:AD26"/>
    <mergeCell ref="AE26:AJ26"/>
    <mergeCell ref="J27:L27"/>
    <mergeCell ref="M27:R27"/>
    <mergeCell ref="S27:X27"/>
    <mergeCell ref="Y27:AD27"/>
    <mergeCell ref="AE27:AJ27"/>
    <mergeCell ref="J28:L28"/>
    <mergeCell ref="M28:R28"/>
    <mergeCell ref="S28:V28"/>
    <mergeCell ref="W28:AJ28"/>
    <mergeCell ref="A30:AJ30"/>
    <mergeCell ref="B7:D10"/>
    <mergeCell ref="E8:I10"/>
    <mergeCell ref="B11:B12"/>
    <mergeCell ref="B14:D15"/>
    <mergeCell ref="B16:D17"/>
    <mergeCell ref="B26:D28"/>
    <mergeCell ref="E27:I28"/>
  </mergeCells>
  <phoneticPr fontId="2"/>
  <conditionalFormatting sqref="AD15:AH17">
    <cfRule type="cellIs" dxfId="0" priority="1" operator="equal">
      <formula>0</formula>
    </cfRule>
  </conditionalFormatting>
  <pageMargins left="0.70866141732283472"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5601" r:id="rId4" name="チェック 1">
              <controlPr defaultSize="0" autoFill="0" autoLine="0" autoPict="0">
                <anchor moveWithCells="1">
                  <from xmlns:xdr="http://schemas.openxmlformats.org/drawingml/2006/spreadsheetDrawing">
                    <xdr:col>4</xdr:col>
                    <xdr:colOff>95250</xdr:colOff>
                    <xdr:row>8</xdr:row>
                    <xdr:rowOff>0</xdr:rowOff>
                  </from>
                  <to xmlns:xdr="http://schemas.openxmlformats.org/drawingml/2006/spreadsheetDrawing">
                    <xdr:col>8</xdr:col>
                    <xdr:colOff>161925</xdr:colOff>
                    <xdr:row>9</xdr:row>
                    <xdr:rowOff>57150</xdr:rowOff>
                  </to>
                </anchor>
              </controlPr>
            </control>
          </mc:Choice>
        </mc:AlternateContent>
        <mc:AlternateContent>
          <mc:Choice Requires="x14">
            <control shapeId="25602" r:id="rId5" name="チェック 2">
              <controlPr defaultSize="0" autoFill="0" autoLine="0" autoPict="0">
                <anchor moveWithCells="1">
                  <from xmlns:xdr="http://schemas.openxmlformats.org/drawingml/2006/spreadsheetDrawing">
                    <xdr:col>4</xdr:col>
                    <xdr:colOff>95250</xdr:colOff>
                    <xdr:row>5</xdr:row>
                    <xdr:rowOff>228600</xdr:rowOff>
                  </from>
                  <to xmlns:xdr="http://schemas.openxmlformats.org/drawingml/2006/spreadsheetDrawing">
                    <xdr:col>8</xdr:col>
                    <xdr:colOff>161925</xdr:colOff>
                    <xdr:row>7</xdr:row>
                    <xdr:rowOff>47625</xdr:rowOff>
                  </to>
                </anchor>
              </controlPr>
            </control>
          </mc:Choice>
        </mc:AlternateContent>
        <mc:AlternateContent>
          <mc:Choice Requires="x14">
            <control shapeId="25603" r:id="rId6" name="チェック 3">
              <controlPr defaultSize="0" autoFill="0" autoLine="0" autoPict="0">
                <anchor moveWithCells="1" sizeWithCells="1">
                  <from xmlns:xdr="http://schemas.openxmlformats.org/drawingml/2006/spreadsheetDrawing">
                    <xdr:col>13</xdr:col>
                    <xdr:colOff>190500</xdr:colOff>
                    <xdr:row>12</xdr:row>
                    <xdr:rowOff>57150</xdr:rowOff>
                  </from>
                  <to xmlns:xdr="http://schemas.openxmlformats.org/drawingml/2006/spreadsheetDrawing">
                    <xdr:col>16</xdr:col>
                    <xdr:colOff>38100</xdr:colOff>
                    <xdr:row>12</xdr:row>
                    <xdr:rowOff>208915</xdr:rowOff>
                  </to>
                </anchor>
              </controlPr>
            </control>
          </mc:Choice>
        </mc:AlternateContent>
        <mc:AlternateContent>
          <mc:Choice Requires="x14">
            <control shapeId="25604" r:id="rId7" name="チェック 4">
              <controlPr defaultSize="0" autoFill="0" autoLine="0" autoPict="0">
                <anchor moveWithCells="1" sizeWithCells="1">
                  <from xmlns:xdr="http://schemas.openxmlformats.org/drawingml/2006/spreadsheetDrawing">
                    <xdr:col>16</xdr:col>
                    <xdr:colOff>123825</xdr:colOff>
                    <xdr:row>12</xdr:row>
                    <xdr:rowOff>57150</xdr:rowOff>
                  </from>
                  <to xmlns:xdr="http://schemas.openxmlformats.org/drawingml/2006/spreadsheetDrawing">
                    <xdr:col>18</xdr:col>
                    <xdr:colOff>209550</xdr:colOff>
                    <xdr:row>12</xdr:row>
                    <xdr:rowOff>208915</xdr:rowOff>
                  </to>
                </anchor>
              </controlPr>
            </control>
          </mc:Choice>
        </mc:AlternateContent>
        <mc:AlternateContent>
          <mc:Choice Requires="x14">
            <control shapeId="25605" r:id="rId8" name="チェック 5">
              <controlPr defaultSize="0" autoFill="0" autoLine="0" autoPict="0">
                <anchor moveWithCells="1" sizeWithCells="1">
                  <from xmlns:xdr="http://schemas.openxmlformats.org/drawingml/2006/spreadsheetDrawing">
                    <xdr:col>28</xdr:col>
                    <xdr:colOff>142875</xdr:colOff>
                    <xdr:row>12</xdr:row>
                    <xdr:rowOff>47625</xdr:rowOff>
                  </from>
                  <to xmlns:xdr="http://schemas.openxmlformats.org/drawingml/2006/spreadsheetDrawing">
                    <xdr:col>30</xdr:col>
                    <xdr:colOff>228600</xdr:colOff>
                    <xdr:row>12</xdr:row>
                    <xdr:rowOff>200025</xdr:rowOff>
                  </to>
                </anchor>
              </controlPr>
            </control>
          </mc:Choice>
        </mc:AlternateContent>
        <mc:AlternateContent>
          <mc:Choice Requires="x14">
            <control shapeId="25606" r:id="rId9" name="チェック 6">
              <controlPr defaultSize="0" autoFill="0" autoLine="0" autoPict="0">
                <anchor moveWithCells="1" sizeWithCells="1">
                  <from xmlns:xdr="http://schemas.openxmlformats.org/drawingml/2006/spreadsheetDrawing">
                    <xdr:col>31</xdr:col>
                    <xdr:colOff>76200</xdr:colOff>
                    <xdr:row>12</xdr:row>
                    <xdr:rowOff>47625</xdr:rowOff>
                  </from>
                  <to xmlns:xdr="http://schemas.openxmlformats.org/drawingml/2006/spreadsheetDrawing">
                    <xdr:col>33</xdr:col>
                    <xdr:colOff>161925</xdr:colOff>
                    <xdr:row>12</xdr:row>
                    <xdr:rowOff>200025</xdr:rowOff>
                  </to>
                </anchor>
              </controlPr>
            </control>
          </mc:Choice>
        </mc:AlternateContent>
        <mc:AlternateContent>
          <mc:Choice Requires="x14">
            <control shapeId="25607" r:id="rId10" name="チェック 7">
              <controlPr defaultSize="0" autoFill="0" autoLine="0" autoPict="0">
                <anchor moveWithCells="1" sizeWithCells="1">
                  <from xmlns:xdr="http://schemas.openxmlformats.org/drawingml/2006/spreadsheetDrawing">
                    <xdr:col>4</xdr:col>
                    <xdr:colOff>95250</xdr:colOff>
                    <xdr:row>22</xdr:row>
                    <xdr:rowOff>47625</xdr:rowOff>
                  </from>
                  <to xmlns:xdr="http://schemas.openxmlformats.org/drawingml/2006/spreadsheetDrawing">
                    <xdr:col>6</xdr:col>
                    <xdr:colOff>180975</xdr:colOff>
                    <xdr:row>22</xdr:row>
                    <xdr:rowOff>200025</xdr:rowOff>
                  </to>
                </anchor>
              </controlPr>
            </control>
          </mc:Choice>
        </mc:AlternateContent>
        <mc:AlternateContent>
          <mc:Choice Requires="x14">
            <control shapeId="25608" r:id="rId11" name="チェック 8">
              <controlPr defaultSize="0" autoFill="0" autoLine="0" autoPict="0">
                <anchor moveWithCells="1" sizeWithCells="1">
                  <from xmlns:xdr="http://schemas.openxmlformats.org/drawingml/2006/spreadsheetDrawing">
                    <xdr:col>7</xdr:col>
                    <xdr:colOff>28575</xdr:colOff>
                    <xdr:row>22</xdr:row>
                    <xdr:rowOff>47625</xdr:rowOff>
                  </from>
                  <to xmlns:xdr="http://schemas.openxmlformats.org/drawingml/2006/spreadsheetDrawing">
                    <xdr:col>9</xdr:col>
                    <xdr:colOff>114300</xdr:colOff>
                    <xdr:row>22</xdr:row>
                    <xdr:rowOff>200025</xdr:rowOff>
                  </to>
                </anchor>
              </controlPr>
            </control>
          </mc:Choice>
        </mc:AlternateContent>
        <mc:AlternateContent>
          <mc:Choice Requires="x14">
            <control shapeId="25609" r:id="rId12" name="チェック 9">
              <controlPr defaultSize="0" autoFill="0" autoLine="0" autoPict="0">
                <anchor moveWithCells="1" sizeWithCells="1">
                  <from xmlns:xdr="http://schemas.openxmlformats.org/drawingml/2006/spreadsheetDrawing">
                    <xdr:col>4</xdr:col>
                    <xdr:colOff>95250</xdr:colOff>
                    <xdr:row>23</xdr:row>
                    <xdr:rowOff>47625</xdr:rowOff>
                  </from>
                  <to xmlns:xdr="http://schemas.openxmlformats.org/drawingml/2006/spreadsheetDrawing">
                    <xdr:col>6</xdr:col>
                    <xdr:colOff>180975</xdr:colOff>
                    <xdr:row>23</xdr:row>
                    <xdr:rowOff>200025</xdr:rowOff>
                  </to>
                </anchor>
              </controlPr>
            </control>
          </mc:Choice>
        </mc:AlternateContent>
        <mc:AlternateContent>
          <mc:Choice Requires="x14">
            <control shapeId="25610" r:id="rId13" name="チェック 10">
              <controlPr defaultSize="0" autoFill="0" autoLine="0" autoPict="0">
                <anchor moveWithCells="1" sizeWithCells="1">
                  <from xmlns:xdr="http://schemas.openxmlformats.org/drawingml/2006/spreadsheetDrawing">
                    <xdr:col>7</xdr:col>
                    <xdr:colOff>28575</xdr:colOff>
                    <xdr:row>23</xdr:row>
                    <xdr:rowOff>47625</xdr:rowOff>
                  </from>
                  <to xmlns:xdr="http://schemas.openxmlformats.org/drawingml/2006/spreadsheetDrawing">
                    <xdr:col>9</xdr:col>
                    <xdr:colOff>114300</xdr:colOff>
                    <xdr:row>23</xdr:row>
                    <xdr:rowOff>200025</xdr:rowOff>
                  </to>
                </anchor>
              </controlPr>
            </control>
          </mc:Choice>
        </mc:AlternateContent>
        <mc:AlternateContent>
          <mc:Choice Requires="x14">
            <control shapeId="25611" r:id="rId14" name="チェック 11">
              <controlPr defaultSize="0" autoFill="0" autoLine="0" autoPict="0">
                <anchor moveWithCells="1" sizeWithCells="1">
                  <from xmlns:xdr="http://schemas.openxmlformats.org/drawingml/2006/spreadsheetDrawing">
                    <xdr:col>4</xdr:col>
                    <xdr:colOff>95250</xdr:colOff>
                    <xdr:row>24</xdr:row>
                    <xdr:rowOff>48260</xdr:rowOff>
                  </from>
                  <to xmlns:xdr="http://schemas.openxmlformats.org/drawingml/2006/spreadsheetDrawing">
                    <xdr:col>6</xdr:col>
                    <xdr:colOff>57150</xdr:colOff>
                    <xdr:row>24</xdr:row>
                    <xdr:rowOff>191135</xdr:rowOff>
                  </to>
                </anchor>
              </controlPr>
            </control>
          </mc:Choice>
        </mc:AlternateContent>
        <mc:AlternateContent>
          <mc:Choice Requires="x14">
            <control shapeId="25612" r:id="rId15" name="チェック 12">
              <controlPr defaultSize="0" autoFill="0" autoLine="0" autoPict="0">
                <anchor moveWithCells="1" sizeWithCells="1">
                  <from xmlns:xdr="http://schemas.openxmlformats.org/drawingml/2006/spreadsheetDrawing">
                    <xdr:col>7</xdr:col>
                    <xdr:colOff>38100</xdr:colOff>
                    <xdr:row>24</xdr:row>
                    <xdr:rowOff>29210</xdr:rowOff>
                  </from>
                  <to xmlns:xdr="http://schemas.openxmlformats.org/drawingml/2006/spreadsheetDrawing">
                    <xdr:col>8</xdr:col>
                    <xdr:colOff>219075</xdr:colOff>
                    <xdr:row>24</xdr:row>
                    <xdr:rowOff>219710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dimension ref="A1:AN36"/>
  <sheetViews>
    <sheetView topLeftCell="A13" workbookViewId="0">
      <selection activeCell="M20" sqref="M20"/>
    </sheetView>
  </sheetViews>
  <sheetFormatPr defaultRowHeight="13.5"/>
  <cols>
    <col min="1" max="1" width="1.625" style="393" customWidth="1"/>
    <col min="2" max="2" width="3.375" style="393" customWidth="1"/>
    <col min="3" max="4" width="7.375" style="393" customWidth="1"/>
    <col min="5" max="40" width="3.125" style="393" customWidth="1"/>
    <col min="41" max="16384" width="9" style="393" customWidth="1"/>
  </cols>
  <sheetData>
    <row r="1" spans="1:40">
      <c r="A1" s="28">
        <f>表紙!D13</f>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row>
    <row r="2" spans="1:40" ht="6" customHeight="1">
      <c r="A2" s="270"/>
    </row>
    <row r="3" spans="1:40">
      <c r="A3" s="394" t="s">
        <v>229</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row>
    <row r="4" spans="1:40" ht="3" customHeight="1">
      <c r="A4" s="394"/>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row>
    <row r="5" spans="1:40" ht="29.25" customHeight="1">
      <c r="B5" s="432" t="s">
        <v>228</v>
      </c>
      <c r="C5" s="435"/>
      <c r="D5" s="435"/>
      <c r="E5" s="437" t="s">
        <v>227</v>
      </c>
      <c r="F5" s="436"/>
      <c r="G5" s="436"/>
      <c r="H5" s="437" t="s">
        <v>5</v>
      </c>
      <c r="I5" s="436"/>
      <c r="J5" s="436"/>
      <c r="K5" s="437" t="s">
        <v>13</v>
      </c>
      <c r="L5" s="436"/>
      <c r="M5" s="436"/>
      <c r="N5" s="437" t="s">
        <v>144</v>
      </c>
      <c r="O5" s="436"/>
      <c r="P5" s="436"/>
      <c r="Q5" s="437" t="s">
        <v>25</v>
      </c>
      <c r="R5" s="436"/>
      <c r="S5" s="436"/>
      <c r="T5" s="437" t="s">
        <v>28</v>
      </c>
      <c r="U5" s="436"/>
      <c r="V5" s="436"/>
      <c r="W5" s="437" t="s">
        <v>19</v>
      </c>
      <c r="X5" s="436"/>
      <c r="Y5" s="436"/>
      <c r="Z5" s="437" t="s">
        <v>226</v>
      </c>
      <c r="AA5" s="436"/>
      <c r="AB5" s="436"/>
      <c r="AC5" s="437" t="s">
        <v>23</v>
      </c>
      <c r="AD5" s="436"/>
      <c r="AE5" s="436"/>
      <c r="AF5" s="437" t="s">
        <v>225</v>
      </c>
      <c r="AG5" s="436"/>
      <c r="AH5" s="436"/>
      <c r="AI5" s="437" t="s">
        <v>223</v>
      </c>
      <c r="AJ5" s="436"/>
      <c r="AK5" s="436"/>
      <c r="AL5" s="437"/>
      <c r="AM5" s="436"/>
      <c r="AN5" s="436"/>
    </row>
    <row r="6" spans="1:40" ht="15" customHeight="1">
      <c r="B6" s="433" t="s">
        <v>220</v>
      </c>
      <c r="C6" s="438" t="s">
        <v>222</v>
      </c>
      <c r="D6" s="439"/>
      <c r="E6" s="441"/>
      <c r="F6" s="444"/>
      <c r="G6" s="445"/>
      <c r="H6" s="441"/>
      <c r="I6" s="444"/>
      <c r="J6" s="445"/>
      <c r="K6" s="441"/>
      <c r="L6" s="444"/>
      <c r="M6" s="445"/>
      <c r="N6" s="441"/>
      <c r="O6" s="444"/>
      <c r="P6" s="445"/>
      <c r="Q6" s="441"/>
      <c r="R6" s="444"/>
      <c r="S6" s="445"/>
      <c r="T6" s="441"/>
      <c r="U6" s="444"/>
      <c r="V6" s="445"/>
      <c r="W6" s="441"/>
      <c r="X6" s="444"/>
      <c r="Y6" s="445"/>
      <c r="Z6" s="441"/>
      <c r="AA6" s="444"/>
      <c r="AB6" s="445"/>
      <c r="AC6" s="441"/>
      <c r="AD6" s="444"/>
      <c r="AE6" s="445"/>
      <c r="AF6" s="441"/>
      <c r="AG6" s="444"/>
      <c r="AH6" s="445"/>
      <c r="AI6" s="441"/>
      <c r="AJ6" s="444"/>
      <c r="AK6" s="445"/>
      <c r="AL6" s="441"/>
      <c r="AM6" s="444"/>
      <c r="AN6" s="445"/>
    </row>
    <row r="7" spans="1:40" ht="15" customHeight="1">
      <c r="B7" s="433" t="s">
        <v>219</v>
      </c>
      <c r="C7" s="438" t="s">
        <v>222</v>
      </c>
      <c r="D7" s="439"/>
      <c r="E7" s="441"/>
      <c r="F7" s="444"/>
      <c r="G7" s="445"/>
      <c r="H7" s="441"/>
      <c r="I7" s="444"/>
      <c r="J7" s="445"/>
      <c r="K7" s="441"/>
      <c r="L7" s="444"/>
      <c r="M7" s="445"/>
      <c r="N7" s="441"/>
      <c r="O7" s="444"/>
      <c r="P7" s="445"/>
      <c r="Q7" s="441"/>
      <c r="R7" s="444"/>
      <c r="S7" s="445"/>
      <c r="T7" s="441"/>
      <c r="U7" s="444"/>
      <c r="V7" s="445"/>
      <c r="W7" s="441"/>
      <c r="X7" s="444"/>
      <c r="Y7" s="445"/>
      <c r="Z7" s="441"/>
      <c r="AA7" s="444"/>
      <c r="AB7" s="445"/>
      <c r="AC7" s="441"/>
      <c r="AD7" s="444"/>
      <c r="AE7" s="445"/>
      <c r="AF7" s="441"/>
      <c r="AG7" s="444"/>
      <c r="AH7" s="445"/>
      <c r="AI7" s="441"/>
      <c r="AJ7" s="444"/>
      <c r="AK7" s="445"/>
      <c r="AL7" s="441"/>
      <c r="AM7" s="444"/>
      <c r="AN7" s="445"/>
    </row>
    <row r="8" spans="1:40" ht="15" customHeight="1">
      <c r="B8" s="433" t="s">
        <v>218</v>
      </c>
      <c r="C8" s="438" t="s">
        <v>222</v>
      </c>
      <c r="D8" s="439"/>
      <c r="E8" s="441"/>
      <c r="F8" s="444"/>
      <c r="G8" s="445"/>
      <c r="H8" s="441"/>
      <c r="I8" s="444"/>
      <c r="J8" s="445"/>
      <c r="K8" s="441"/>
      <c r="L8" s="444"/>
      <c r="M8" s="445"/>
      <c r="N8" s="441"/>
      <c r="O8" s="444"/>
      <c r="P8" s="445"/>
      <c r="Q8" s="441"/>
      <c r="R8" s="444"/>
      <c r="S8" s="445"/>
      <c r="T8" s="441"/>
      <c r="U8" s="444"/>
      <c r="V8" s="445"/>
      <c r="W8" s="441"/>
      <c r="X8" s="444"/>
      <c r="Y8" s="445"/>
      <c r="Z8" s="441"/>
      <c r="AA8" s="444"/>
      <c r="AB8" s="445"/>
      <c r="AC8" s="441"/>
      <c r="AD8" s="444"/>
      <c r="AE8" s="445"/>
      <c r="AF8" s="441"/>
      <c r="AG8" s="444"/>
      <c r="AH8" s="445"/>
      <c r="AI8" s="441"/>
      <c r="AJ8" s="444"/>
      <c r="AK8" s="445"/>
      <c r="AL8" s="441"/>
      <c r="AM8" s="444"/>
      <c r="AN8" s="445"/>
    </row>
    <row r="9" spans="1:40" ht="15" customHeight="1">
      <c r="B9" s="433" t="s">
        <v>220</v>
      </c>
      <c r="C9" s="184" t="str">
        <f>IF((表紙!$D$11)="","表紙に未入力あり",DATE(YEAR(表紙!$D$11),MONTH(表紙!$D$11)-1,1))</f>
        <v>表紙に未入力あり</v>
      </c>
      <c r="D9" s="440"/>
      <c r="E9" s="441"/>
      <c r="F9" s="444"/>
      <c r="G9" s="445"/>
      <c r="H9" s="441"/>
      <c r="I9" s="444"/>
      <c r="J9" s="445"/>
      <c r="K9" s="441"/>
      <c r="L9" s="444"/>
      <c r="M9" s="445"/>
      <c r="N9" s="441"/>
      <c r="O9" s="444"/>
      <c r="P9" s="445"/>
      <c r="Q9" s="441"/>
      <c r="R9" s="444"/>
      <c r="S9" s="445"/>
      <c r="T9" s="441"/>
      <c r="U9" s="444"/>
      <c r="V9" s="445"/>
      <c r="W9" s="441"/>
      <c r="X9" s="444"/>
      <c r="Y9" s="445"/>
      <c r="Z9" s="441"/>
      <c r="AA9" s="444"/>
      <c r="AB9" s="445"/>
      <c r="AC9" s="441"/>
      <c r="AD9" s="444"/>
      <c r="AE9" s="445"/>
      <c r="AF9" s="441"/>
      <c r="AG9" s="444"/>
      <c r="AH9" s="445"/>
      <c r="AI9" s="441"/>
      <c r="AJ9" s="444"/>
      <c r="AK9" s="445"/>
      <c r="AL9" s="441"/>
      <c r="AM9" s="444"/>
      <c r="AN9" s="445"/>
    </row>
    <row r="10" spans="1:40" ht="15" customHeight="1">
      <c r="B10" s="433" t="s">
        <v>219</v>
      </c>
      <c r="C10" s="184" t="str">
        <f>IF((表紙!$D$11)="","表紙に未入力あり",DATE(YEAR(表紙!$D$11),MONTH(表紙!$D$11)-1,1))</f>
        <v>表紙に未入力あり</v>
      </c>
      <c r="D10" s="440"/>
      <c r="E10" s="441"/>
      <c r="F10" s="444"/>
      <c r="G10" s="445"/>
      <c r="H10" s="441"/>
      <c r="I10" s="444"/>
      <c r="J10" s="445"/>
      <c r="K10" s="441"/>
      <c r="L10" s="444"/>
      <c r="M10" s="445"/>
      <c r="N10" s="441"/>
      <c r="O10" s="444"/>
      <c r="P10" s="445"/>
      <c r="Q10" s="441"/>
      <c r="R10" s="444"/>
      <c r="S10" s="445"/>
      <c r="T10" s="441"/>
      <c r="U10" s="444"/>
      <c r="V10" s="445"/>
      <c r="W10" s="441"/>
      <c r="X10" s="444"/>
      <c r="Y10" s="445"/>
      <c r="Z10" s="441"/>
      <c r="AA10" s="444"/>
      <c r="AB10" s="445"/>
      <c r="AC10" s="441"/>
      <c r="AD10" s="444"/>
      <c r="AE10" s="445"/>
      <c r="AF10" s="441"/>
      <c r="AG10" s="444"/>
      <c r="AH10" s="445"/>
      <c r="AI10" s="441"/>
      <c r="AJ10" s="444"/>
      <c r="AK10" s="445"/>
      <c r="AL10" s="441"/>
      <c r="AM10" s="444"/>
      <c r="AN10" s="445"/>
    </row>
    <row r="11" spans="1:40" ht="15" customHeight="1">
      <c r="B11" s="433" t="s">
        <v>218</v>
      </c>
      <c r="C11" s="184" t="str">
        <f>IF((表紙!$D$11)="","表紙に未入力あり",DATE(YEAR(表紙!$D$11),MONTH(表紙!$D$11)-1,1))</f>
        <v>表紙に未入力あり</v>
      </c>
      <c r="D11" s="440"/>
      <c r="E11" s="441"/>
      <c r="F11" s="444"/>
      <c r="G11" s="445"/>
      <c r="H11" s="441"/>
      <c r="I11" s="444"/>
      <c r="J11" s="445"/>
      <c r="K11" s="441"/>
      <c r="L11" s="444"/>
      <c r="M11" s="445"/>
      <c r="N11" s="441"/>
      <c r="O11" s="444"/>
      <c r="P11" s="445"/>
      <c r="Q11" s="441"/>
      <c r="R11" s="444"/>
      <c r="S11" s="445"/>
      <c r="T11" s="441"/>
      <c r="U11" s="444"/>
      <c r="V11" s="445"/>
      <c r="W11" s="441"/>
      <c r="X11" s="444"/>
      <c r="Y11" s="445"/>
      <c r="Z11" s="441"/>
      <c r="AA11" s="444"/>
      <c r="AB11" s="445"/>
      <c r="AC11" s="441"/>
      <c r="AD11" s="444"/>
      <c r="AE11" s="445"/>
      <c r="AF11" s="441"/>
      <c r="AG11" s="444"/>
      <c r="AH11" s="445"/>
      <c r="AI11" s="441"/>
      <c r="AJ11" s="444"/>
      <c r="AK11" s="445"/>
      <c r="AL11" s="441"/>
      <c r="AM11" s="444"/>
      <c r="AN11" s="445"/>
    </row>
    <row r="12" spans="1:40" ht="28.5" customHeight="1">
      <c r="A12" s="64"/>
      <c r="B12" s="434" t="s">
        <v>261</v>
      </c>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row>
    <row r="13" spans="1:40" ht="8.25" customHeight="1"/>
    <row r="14" spans="1:40" ht="15" customHeight="1">
      <c r="B14" s="435" t="s">
        <v>217</v>
      </c>
      <c r="C14" s="435"/>
      <c r="D14" s="435"/>
      <c r="E14" s="436" t="s">
        <v>216</v>
      </c>
      <c r="F14" s="436"/>
      <c r="G14" s="436"/>
      <c r="H14" s="436"/>
      <c r="I14" s="436"/>
      <c r="J14" s="436"/>
      <c r="K14" s="436"/>
      <c r="O14" s="446" t="s">
        <v>215</v>
      </c>
      <c r="P14" s="446"/>
      <c r="Q14" s="446"/>
      <c r="R14" s="446"/>
      <c r="S14" s="446"/>
      <c r="T14" s="446"/>
      <c r="U14" s="446"/>
    </row>
    <row r="15" spans="1:40" ht="15" customHeight="1">
      <c r="B15" s="436" t="s">
        <v>317</v>
      </c>
      <c r="C15" s="436"/>
      <c r="D15" s="436"/>
      <c r="E15" s="436"/>
      <c r="F15" s="436"/>
      <c r="G15" s="436"/>
      <c r="H15" s="436"/>
      <c r="I15" s="436"/>
      <c r="J15" s="436"/>
      <c r="K15" s="436"/>
      <c r="O15" s="422" t="s">
        <v>400</v>
      </c>
      <c r="P15" s="423"/>
      <c r="Q15" s="423"/>
      <c r="R15" s="423"/>
      <c r="S15" s="457"/>
      <c r="T15" s="460" t="s">
        <v>298</v>
      </c>
      <c r="U15" s="460"/>
      <c r="V15" s="460" t="s">
        <v>214</v>
      </c>
      <c r="W15" s="460"/>
      <c r="X15" s="457"/>
      <c r="Y15" s="460" t="s">
        <v>320</v>
      </c>
      <c r="Z15" s="460"/>
      <c r="AA15" s="460"/>
      <c r="AB15" s="457"/>
      <c r="AC15" s="460" t="s">
        <v>321</v>
      </c>
      <c r="AD15" s="460"/>
      <c r="AE15" s="464"/>
      <c r="AF15" s="464" t="s">
        <v>323</v>
      </c>
      <c r="AG15" s="464"/>
      <c r="AH15" s="460" t="s">
        <v>325</v>
      </c>
      <c r="AI15" s="423"/>
      <c r="AJ15" s="423"/>
      <c r="AK15" s="423"/>
      <c r="AL15" s="423"/>
      <c r="AM15" s="423"/>
      <c r="AN15" s="431"/>
    </row>
    <row r="16" spans="1:40" ht="15" customHeight="1">
      <c r="B16" s="437" t="s">
        <v>213</v>
      </c>
      <c r="C16" s="437"/>
      <c r="D16" s="437"/>
      <c r="E16" s="436"/>
      <c r="F16" s="436"/>
      <c r="G16" s="436"/>
      <c r="H16" s="436"/>
      <c r="I16" s="436"/>
      <c r="J16" s="436"/>
      <c r="K16" s="436"/>
      <c r="O16" s="447" t="s">
        <v>399</v>
      </c>
      <c r="P16" s="138"/>
      <c r="Q16" s="138"/>
      <c r="R16" s="138"/>
      <c r="S16" s="458"/>
      <c r="T16" s="461" t="s">
        <v>92</v>
      </c>
      <c r="U16" s="461"/>
      <c r="V16" s="458"/>
      <c r="W16" s="461" t="s">
        <v>326</v>
      </c>
      <c r="X16" s="461"/>
      <c r="Y16" s="430"/>
      <c r="Z16" s="461" t="s">
        <v>327</v>
      </c>
      <c r="AA16" s="461"/>
      <c r="AB16" s="458"/>
      <c r="AC16" s="461" t="s">
        <v>281</v>
      </c>
      <c r="AD16" s="461"/>
      <c r="AE16" s="458"/>
      <c r="AF16" s="461" t="s">
        <v>328</v>
      </c>
      <c r="AG16" s="461"/>
      <c r="AH16" s="458"/>
      <c r="AI16" s="461" t="s">
        <v>329</v>
      </c>
      <c r="AJ16" s="461"/>
      <c r="AK16" s="461"/>
      <c r="AL16" s="458"/>
      <c r="AM16" s="458"/>
      <c r="AN16" s="465"/>
    </row>
    <row r="17" spans="2:40" ht="15" customHeight="1">
      <c r="B17" s="437" t="s">
        <v>278</v>
      </c>
      <c r="C17" s="437"/>
      <c r="D17" s="437"/>
      <c r="E17" s="436"/>
      <c r="F17" s="436"/>
      <c r="G17" s="436"/>
      <c r="H17" s="436"/>
      <c r="I17" s="436"/>
      <c r="J17" s="436"/>
      <c r="K17" s="436"/>
      <c r="O17" s="448"/>
      <c r="P17" s="453"/>
      <c r="Q17" s="453"/>
      <c r="R17" s="453"/>
      <c r="S17" s="459"/>
      <c r="T17" s="462" t="s">
        <v>150</v>
      </c>
      <c r="U17" s="462"/>
      <c r="V17" s="462"/>
      <c r="W17" s="459"/>
      <c r="X17" s="462" t="s">
        <v>198</v>
      </c>
      <c r="Y17" s="462"/>
      <c r="Z17" s="459"/>
      <c r="AA17" s="462" t="s">
        <v>1</v>
      </c>
      <c r="AB17" s="462"/>
      <c r="AC17" s="462"/>
      <c r="AD17" s="459"/>
      <c r="AE17" s="462"/>
      <c r="AF17" s="462"/>
      <c r="AG17" s="462" t="s">
        <v>212</v>
      </c>
      <c r="AH17" s="462"/>
      <c r="AI17" s="462"/>
      <c r="AJ17" s="462"/>
      <c r="AK17" s="462"/>
      <c r="AL17" s="462"/>
      <c r="AM17" s="462"/>
      <c r="AN17" s="466"/>
    </row>
    <row r="18" spans="2:40" ht="15" customHeight="1">
      <c r="B18" s="436" t="s">
        <v>211</v>
      </c>
      <c r="C18" s="436"/>
      <c r="D18" s="436"/>
      <c r="E18" s="436"/>
      <c r="F18" s="436"/>
      <c r="G18" s="436"/>
      <c r="H18" s="436"/>
      <c r="I18" s="436"/>
      <c r="J18" s="436"/>
      <c r="K18" s="436"/>
      <c r="O18" s="422" t="s">
        <v>401</v>
      </c>
      <c r="P18" s="423"/>
      <c r="Q18" s="423"/>
      <c r="R18" s="423"/>
      <c r="S18" s="457"/>
      <c r="T18" s="460" t="s">
        <v>31</v>
      </c>
      <c r="U18" s="460"/>
      <c r="V18" s="460"/>
      <c r="W18" s="457"/>
      <c r="X18" s="460" t="s">
        <v>210</v>
      </c>
      <c r="Y18" s="460"/>
      <c r="Z18" s="457"/>
      <c r="AA18" s="460" t="s">
        <v>141</v>
      </c>
      <c r="AB18" s="460"/>
      <c r="AC18" s="457"/>
      <c r="AD18" s="460" t="s">
        <v>209</v>
      </c>
      <c r="AE18" s="460"/>
      <c r="AF18" s="460"/>
      <c r="AG18" s="460"/>
      <c r="AH18" s="460"/>
      <c r="AI18" s="460"/>
      <c r="AJ18" s="460"/>
      <c r="AK18" s="460"/>
      <c r="AL18" s="460"/>
      <c r="AM18" s="460"/>
      <c r="AN18" s="467"/>
    </row>
    <row r="19" spans="2:40" ht="15" customHeight="1">
      <c r="B19" s="436" t="s">
        <v>208</v>
      </c>
      <c r="C19" s="436"/>
      <c r="D19" s="436"/>
      <c r="E19" s="436"/>
      <c r="F19" s="436"/>
      <c r="G19" s="436"/>
      <c r="H19" s="436"/>
      <c r="I19" s="436"/>
      <c r="J19" s="436"/>
      <c r="K19" s="436"/>
      <c r="O19" s="422" t="s">
        <v>402</v>
      </c>
      <c r="P19" s="423"/>
      <c r="Q19" s="423"/>
      <c r="R19" s="423"/>
      <c r="S19" s="457"/>
      <c r="T19" s="457" t="s">
        <v>197</v>
      </c>
      <c r="U19" s="457"/>
      <c r="V19" s="457"/>
      <c r="W19" s="463" t="s">
        <v>207</v>
      </c>
      <c r="X19" s="460" t="s">
        <v>205</v>
      </c>
      <c r="Y19" s="460"/>
      <c r="Z19" s="460"/>
      <c r="AA19" s="460"/>
      <c r="AB19" s="460"/>
      <c r="AC19" s="460"/>
      <c r="AD19" s="460"/>
      <c r="AE19" s="460"/>
      <c r="AF19" s="460"/>
      <c r="AG19" s="460"/>
      <c r="AH19" s="460"/>
      <c r="AI19" s="460"/>
      <c r="AJ19" s="460"/>
      <c r="AK19" s="460"/>
      <c r="AL19" s="460"/>
      <c r="AM19" s="460"/>
      <c r="AN19" s="467"/>
    </row>
    <row r="20" spans="2:40" ht="15" customHeight="1">
      <c r="B20" s="436" t="s">
        <v>22</v>
      </c>
      <c r="C20" s="436"/>
      <c r="D20" s="436"/>
      <c r="E20" s="436"/>
      <c r="F20" s="436"/>
      <c r="G20" s="436"/>
      <c r="H20" s="436"/>
      <c r="I20" s="436"/>
      <c r="J20" s="436"/>
      <c r="K20" s="436"/>
    </row>
    <row r="21" spans="2:40" ht="15" customHeight="1">
      <c r="B21" s="436" t="s">
        <v>365</v>
      </c>
      <c r="C21" s="436"/>
      <c r="D21" s="436"/>
      <c r="E21" s="436"/>
      <c r="F21" s="436"/>
      <c r="G21" s="436"/>
      <c r="H21" s="436"/>
      <c r="I21" s="436"/>
      <c r="J21" s="436"/>
      <c r="K21" s="436"/>
      <c r="O21" s="394" t="s">
        <v>103</v>
      </c>
      <c r="P21" s="394"/>
      <c r="Q21" s="394"/>
      <c r="R21" s="394"/>
    </row>
    <row r="22" spans="2:40" ht="15" customHeight="1">
      <c r="B22" s="436" t="s">
        <v>394</v>
      </c>
      <c r="C22" s="436"/>
      <c r="D22" s="436"/>
      <c r="E22" s="436"/>
      <c r="F22" s="436"/>
      <c r="G22" s="436"/>
      <c r="H22" s="436"/>
      <c r="I22" s="436"/>
      <c r="J22" s="436"/>
      <c r="K22" s="436"/>
      <c r="O22" s="139" t="s">
        <v>204</v>
      </c>
      <c r="P22" s="139"/>
      <c r="Q22" s="139"/>
      <c r="R22" s="139"/>
      <c r="S22" s="139"/>
      <c r="T22" s="139"/>
      <c r="U22" s="139"/>
      <c r="V22" s="139"/>
    </row>
    <row r="23" spans="2:40" ht="15" customHeight="1">
      <c r="B23" s="436" t="s">
        <v>395</v>
      </c>
      <c r="C23" s="436"/>
      <c r="D23" s="436"/>
      <c r="E23" s="436"/>
      <c r="F23" s="436"/>
      <c r="G23" s="436"/>
      <c r="H23" s="436"/>
      <c r="I23" s="436"/>
      <c r="J23" s="436"/>
      <c r="K23" s="436"/>
      <c r="O23" s="139" t="s">
        <v>203</v>
      </c>
      <c r="P23" s="139"/>
      <c r="Q23" s="139"/>
      <c r="R23" s="139"/>
      <c r="S23" s="139"/>
      <c r="T23" s="139"/>
      <c r="U23" s="139"/>
      <c r="V23" s="139"/>
      <c r="W23" s="407"/>
      <c r="X23" s="407"/>
      <c r="Y23" s="139" t="s">
        <v>252</v>
      </c>
      <c r="Z23" s="139"/>
      <c r="AB23" s="139" t="s">
        <v>201</v>
      </c>
      <c r="AC23" s="139"/>
      <c r="AD23" s="139"/>
      <c r="AE23" s="139"/>
      <c r="AF23" s="139"/>
      <c r="AG23" s="139"/>
      <c r="AH23" s="139"/>
      <c r="AI23" s="139"/>
      <c r="AK23" s="393" t="s">
        <v>199</v>
      </c>
      <c r="AM23" s="393" t="s">
        <v>197</v>
      </c>
    </row>
    <row r="24" spans="2:40" ht="15" customHeight="1">
      <c r="B24" s="436" t="s">
        <v>396</v>
      </c>
      <c r="C24" s="436"/>
      <c r="D24" s="436"/>
      <c r="E24" s="436"/>
      <c r="F24" s="436"/>
      <c r="G24" s="436"/>
      <c r="H24" s="436"/>
      <c r="I24" s="436"/>
      <c r="J24" s="436"/>
      <c r="K24" s="436"/>
      <c r="O24" s="139" t="s">
        <v>126</v>
      </c>
      <c r="P24" s="139"/>
      <c r="Q24" s="139"/>
      <c r="R24" s="139"/>
      <c r="S24" s="139"/>
      <c r="T24" s="139"/>
      <c r="U24" s="139"/>
      <c r="V24" s="139"/>
      <c r="W24" s="407"/>
      <c r="X24" s="407"/>
      <c r="Y24" s="139" t="s">
        <v>252</v>
      </c>
      <c r="Z24" s="139"/>
    </row>
    <row r="25" spans="2:40" ht="15" customHeight="1">
      <c r="B25" s="436" t="s">
        <v>195</v>
      </c>
      <c r="C25" s="436"/>
      <c r="D25" s="436"/>
      <c r="E25" s="436"/>
      <c r="F25" s="436"/>
      <c r="G25" s="436"/>
      <c r="H25" s="436"/>
      <c r="I25" s="436"/>
      <c r="J25" s="436"/>
      <c r="K25" s="436"/>
      <c r="O25" s="139" t="s">
        <v>153</v>
      </c>
      <c r="P25" s="139"/>
      <c r="Q25" s="139"/>
      <c r="R25" s="139"/>
      <c r="S25" s="139"/>
      <c r="T25" s="139"/>
      <c r="U25" s="139"/>
      <c r="V25" s="139"/>
      <c r="W25" s="407"/>
      <c r="X25" s="407"/>
      <c r="Y25" s="139" t="s">
        <v>252</v>
      </c>
      <c r="Z25" s="139"/>
    </row>
    <row r="26" spans="2:40" ht="15" customHeight="1">
      <c r="B26" s="436" t="s">
        <v>194</v>
      </c>
      <c r="C26" s="436"/>
      <c r="D26" s="436"/>
      <c r="E26" s="436"/>
      <c r="F26" s="436"/>
      <c r="G26" s="436"/>
      <c r="H26" s="436"/>
      <c r="I26" s="436"/>
      <c r="J26" s="436"/>
      <c r="K26" s="436"/>
      <c r="O26" s="139" t="s">
        <v>193</v>
      </c>
      <c r="P26" s="139"/>
      <c r="Q26" s="139"/>
      <c r="R26" s="139"/>
      <c r="S26" s="139"/>
      <c r="T26" s="139"/>
      <c r="U26" s="139"/>
      <c r="V26" s="139"/>
    </row>
    <row r="27" spans="2:40" ht="15" customHeight="1">
      <c r="B27" s="436" t="s">
        <v>192</v>
      </c>
      <c r="C27" s="436"/>
      <c r="D27" s="436"/>
      <c r="E27" s="436"/>
      <c r="F27" s="436"/>
      <c r="G27" s="436"/>
      <c r="H27" s="436"/>
      <c r="I27" s="436"/>
      <c r="J27" s="436"/>
      <c r="K27" s="436"/>
      <c r="O27" s="139" t="s">
        <v>189</v>
      </c>
      <c r="P27" s="139"/>
      <c r="Q27" s="139"/>
      <c r="R27" s="139"/>
      <c r="S27" s="139"/>
      <c r="T27" s="139" t="s">
        <v>184</v>
      </c>
      <c r="U27" s="139"/>
      <c r="V27" s="139"/>
      <c r="W27" s="139"/>
      <c r="X27" s="139"/>
      <c r="Y27" s="139"/>
      <c r="Z27" s="139"/>
      <c r="AA27" s="139"/>
      <c r="AB27" s="139"/>
      <c r="AC27" s="139"/>
      <c r="AD27" s="139"/>
      <c r="AE27" s="139"/>
      <c r="AF27" s="139"/>
      <c r="AG27" s="139"/>
      <c r="AH27" s="139"/>
      <c r="AI27" s="139"/>
      <c r="AJ27" s="139"/>
      <c r="AK27" s="139"/>
      <c r="AL27" s="139"/>
      <c r="AM27" s="139"/>
      <c r="AN27" s="139"/>
    </row>
    <row r="28" spans="2:40" ht="15" customHeight="1">
      <c r="B28" s="436" t="s">
        <v>393</v>
      </c>
      <c r="C28" s="436"/>
      <c r="D28" s="436"/>
      <c r="E28" s="436"/>
      <c r="F28" s="436"/>
      <c r="G28" s="436"/>
      <c r="H28" s="436"/>
      <c r="I28" s="436"/>
      <c r="J28" s="436"/>
      <c r="K28" s="436"/>
      <c r="O28" s="139" t="s">
        <v>188</v>
      </c>
      <c r="P28" s="139"/>
      <c r="Q28" s="139"/>
      <c r="R28" s="139"/>
      <c r="S28" s="139"/>
      <c r="T28" s="139" t="s">
        <v>184</v>
      </c>
      <c r="U28" s="139"/>
      <c r="V28" s="139"/>
      <c r="W28" s="139"/>
      <c r="X28" s="139"/>
      <c r="Y28" s="139"/>
      <c r="Z28" s="139"/>
      <c r="AA28" s="139"/>
      <c r="AB28" s="139"/>
      <c r="AC28" s="139"/>
      <c r="AD28" s="139"/>
      <c r="AE28" s="139"/>
      <c r="AF28" s="139"/>
      <c r="AG28" s="139"/>
      <c r="AH28" s="139"/>
      <c r="AI28" s="139"/>
      <c r="AJ28" s="139"/>
      <c r="AK28" s="139"/>
      <c r="AL28" s="139"/>
      <c r="AM28" s="139"/>
      <c r="AN28" s="139"/>
    </row>
    <row r="29" spans="2:40" ht="15" customHeight="1">
      <c r="B29" s="436" t="s">
        <v>397</v>
      </c>
      <c r="C29" s="436"/>
      <c r="D29" s="436"/>
      <c r="E29" s="436"/>
      <c r="F29" s="436"/>
      <c r="G29" s="436"/>
      <c r="H29" s="436"/>
      <c r="I29" s="436"/>
      <c r="J29" s="436"/>
      <c r="K29" s="436"/>
      <c r="O29" s="139" t="s">
        <v>185</v>
      </c>
      <c r="P29" s="139"/>
      <c r="Q29" s="139"/>
      <c r="R29" s="139"/>
      <c r="S29" s="139"/>
      <c r="T29" s="139" t="s">
        <v>184</v>
      </c>
      <c r="U29" s="139"/>
      <c r="V29" s="139"/>
      <c r="W29" s="139"/>
      <c r="X29" s="139"/>
      <c r="Y29" s="139"/>
      <c r="Z29" s="139"/>
      <c r="AA29" s="139"/>
      <c r="AB29" s="139"/>
      <c r="AC29" s="139"/>
      <c r="AD29" s="139"/>
      <c r="AE29" s="139"/>
      <c r="AF29" s="139"/>
      <c r="AG29" s="139"/>
      <c r="AH29" s="139"/>
      <c r="AI29" s="139"/>
      <c r="AJ29" s="139"/>
      <c r="AK29" s="139"/>
      <c r="AL29" s="139"/>
      <c r="AM29" s="139"/>
      <c r="AN29" s="139"/>
    </row>
    <row r="30" spans="2:40" ht="15" customHeight="1">
      <c r="B30" s="436" t="s">
        <v>87</v>
      </c>
      <c r="C30" s="436"/>
      <c r="D30" s="436"/>
      <c r="E30" s="436"/>
      <c r="F30" s="436"/>
      <c r="G30" s="436"/>
      <c r="H30" s="436"/>
      <c r="I30" s="436"/>
      <c r="J30" s="436"/>
      <c r="K30" s="436"/>
      <c r="O30" s="139"/>
      <c r="P30" s="139"/>
      <c r="Q30" s="139"/>
      <c r="R30" s="139"/>
      <c r="S30" s="139"/>
      <c r="T30" s="139"/>
      <c r="U30" s="139"/>
      <c r="V30" s="139"/>
    </row>
    <row r="31" spans="2:40" ht="15" customHeight="1">
      <c r="B31" s="153"/>
      <c r="C31" s="153"/>
      <c r="D31" s="153"/>
      <c r="E31" s="436"/>
      <c r="F31" s="436"/>
      <c r="G31" s="436"/>
      <c r="H31" s="436"/>
      <c r="I31" s="436"/>
      <c r="J31" s="436"/>
      <c r="K31" s="436"/>
      <c r="O31" s="394" t="s">
        <v>158</v>
      </c>
      <c r="P31" s="394"/>
      <c r="Q31" s="394"/>
      <c r="R31" s="394"/>
      <c r="S31" s="394"/>
      <c r="T31" s="394"/>
      <c r="U31" s="394"/>
      <c r="V31" s="394"/>
      <c r="W31" s="394"/>
    </row>
    <row r="32" spans="2:40" ht="15" customHeight="1">
      <c r="B32" s="153"/>
      <c r="C32" s="153"/>
      <c r="D32" s="153"/>
      <c r="E32" s="436"/>
      <c r="F32" s="436"/>
      <c r="G32" s="436"/>
      <c r="H32" s="436"/>
      <c r="I32" s="436"/>
      <c r="J32" s="436"/>
      <c r="K32" s="436"/>
      <c r="O32" s="449"/>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68"/>
    </row>
    <row r="33" spans="1:40" ht="15" customHeight="1">
      <c r="B33" s="406"/>
      <c r="C33" s="406"/>
      <c r="D33" s="406"/>
      <c r="E33" s="442" t="s">
        <v>182</v>
      </c>
      <c r="F33" s="442"/>
      <c r="G33" s="442"/>
      <c r="H33" s="442"/>
      <c r="I33" s="442"/>
      <c r="J33" s="442"/>
      <c r="K33" s="442"/>
      <c r="O33" s="450"/>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69"/>
    </row>
    <row r="34" spans="1:40" ht="15" customHeight="1">
      <c r="B34" s="406"/>
      <c r="C34" s="406"/>
      <c r="D34" s="406"/>
      <c r="E34" s="443"/>
      <c r="F34" s="443"/>
      <c r="G34" s="443"/>
      <c r="H34" s="443"/>
      <c r="I34" s="443"/>
      <c r="J34" s="443"/>
      <c r="K34" s="443"/>
      <c r="O34" s="451"/>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70"/>
    </row>
    <row r="35" spans="1:40" ht="15" customHeight="1">
      <c r="B35" s="406"/>
      <c r="C35" s="406"/>
      <c r="D35" s="406"/>
      <c r="E35" s="443"/>
      <c r="F35" s="443"/>
      <c r="G35" s="443"/>
      <c r="H35" s="443"/>
      <c r="I35" s="443"/>
      <c r="J35" s="443"/>
      <c r="K35" s="443"/>
      <c r="O35" s="452"/>
      <c r="P35" s="452"/>
      <c r="Q35" s="452"/>
      <c r="R35" s="452"/>
      <c r="S35" s="452"/>
      <c r="T35" s="452"/>
      <c r="U35" s="452"/>
      <c r="V35" s="452"/>
      <c r="W35" s="452"/>
      <c r="X35" s="452"/>
      <c r="Y35" s="452"/>
      <c r="Z35" s="452"/>
      <c r="AA35" s="452"/>
      <c r="AB35" s="452"/>
      <c r="AC35" s="452"/>
      <c r="AD35" s="452"/>
      <c r="AE35" s="452"/>
      <c r="AF35" s="452"/>
      <c r="AG35" s="452"/>
      <c r="AH35" s="452"/>
      <c r="AI35" s="452"/>
      <c r="AJ35" s="452"/>
      <c r="AK35" s="452"/>
      <c r="AL35" s="452"/>
      <c r="AM35" s="452"/>
      <c r="AN35" s="452"/>
    </row>
    <row r="36" spans="1:40">
      <c r="A36" s="2" t="str">
        <f ca="1">MID(CELL("filename",$A$3),FIND("]",CELL("filename",$A$3))+1,31)</f>
        <v>15</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row>
  </sheetData>
  <mergeCells count="181">
    <mergeCell ref="A1:AN1"/>
    <mergeCell ref="A3:AN3"/>
    <mergeCell ref="B5:D5"/>
    <mergeCell ref="E5:G5"/>
    <mergeCell ref="H5:J5"/>
    <mergeCell ref="K5:M5"/>
    <mergeCell ref="N5:P5"/>
    <mergeCell ref="Q5:S5"/>
    <mergeCell ref="T5:V5"/>
    <mergeCell ref="W5:Y5"/>
    <mergeCell ref="Z5:AB5"/>
    <mergeCell ref="AC5:AE5"/>
    <mergeCell ref="AF5:AH5"/>
    <mergeCell ref="AI5:AK5"/>
    <mergeCell ref="AL5:AN5"/>
    <mergeCell ref="C6:D6"/>
    <mergeCell ref="E6:G6"/>
    <mergeCell ref="H6:J6"/>
    <mergeCell ref="K6:M6"/>
    <mergeCell ref="N6:P6"/>
    <mergeCell ref="Q6:S6"/>
    <mergeCell ref="T6:V6"/>
    <mergeCell ref="W6:Y6"/>
    <mergeCell ref="Z6:AB6"/>
    <mergeCell ref="AC6:AE6"/>
    <mergeCell ref="AF6:AH6"/>
    <mergeCell ref="AI6:AK6"/>
    <mergeCell ref="AL6:AN6"/>
    <mergeCell ref="C7:D7"/>
    <mergeCell ref="E7:G7"/>
    <mergeCell ref="H7:J7"/>
    <mergeCell ref="K7:M7"/>
    <mergeCell ref="N7:P7"/>
    <mergeCell ref="Q7:S7"/>
    <mergeCell ref="T7:V7"/>
    <mergeCell ref="W7:Y7"/>
    <mergeCell ref="Z7:AB7"/>
    <mergeCell ref="AC7:AE7"/>
    <mergeCell ref="AF7:AH7"/>
    <mergeCell ref="AI7:AK7"/>
    <mergeCell ref="AL7:AN7"/>
    <mergeCell ref="C8:D8"/>
    <mergeCell ref="E8:G8"/>
    <mergeCell ref="H8:J8"/>
    <mergeCell ref="K8:M8"/>
    <mergeCell ref="N8:P8"/>
    <mergeCell ref="Q8:S8"/>
    <mergeCell ref="T8:V8"/>
    <mergeCell ref="W8:Y8"/>
    <mergeCell ref="Z8:AB8"/>
    <mergeCell ref="AC8:AE8"/>
    <mergeCell ref="AF8:AH8"/>
    <mergeCell ref="AI8:AK8"/>
    <mergeCell ref="AL8:AN8"/>
    <mergeCell ref="C9:D9"/>
    <mergeCell ref="E9:G9"/>
    <mergeCell ref="H9:J9"/>
    <mergeCell ref="K9:M9"/>
    <mergeCell ref="N9:P9"/>
    <mergeCell ref="Q9:S9"/>
    <mergeCell ref="T9:V9"/>
    <mergeCell ref="W9:Y9"/>
    <mergeCell ref="Z9:AB9"/>
    <mergeCell ref="AC9:AE9"/>
    <mergeCell ref="AF9:AH9"/>
    <mergeCell ref="AI9:AK9"/>
    <mergeCell ref="AL9:AN9"/>
    <mergeCell ref="C10:D10"/>
    <mergeCell ref="E10:G10"/>
    <mergeCell ref="H10:J10"/>
    <mergeCell ref="K10:M10"/>
    <mergeCell ref="N10:P10"/>
    <mergeCell ref="Q10:S10"/>
    <mergeCell ref="T10:V10"/>
    <mergeCell ref="W10:Y10"/>
    <mergeCell ref="Z10:AB10"/>
    <mergeCell ref="AC10:AE10"/>
    <mergeCell ref="AF10:AH10"/>
    <mergeCell ref="AI10:AK10"/>
    <mergeCell ref="AL10:AN10"/>
    <mergeCell ref="C11:D11"/>
    <mergeCell ref="E11:G11"/>
    <mergeCell ref="H11:J11"/>
    <mergeCell ref="K11:M11"/>
    <mergeCell ref="N11:P11"/>
    <mergeCell ref="Q11:S11"/>
    <mergeCell ref="T11:V11"/>
    <mergeCell ref="W11:Y11"/>
    <mergeCell ref="Z11:AB11"/>
    <mergeCell ref="AC11:AE11"/>
    <mergeCell ref="AF11:AH11"/>
    <mergeCell ref="AI11:AK11"/>
    <mergeCell ref="AL11:AN11"/>
    <mergeCell ref="B12:AN12"/>
    <mergeCell ref="B14:D14"/>
    <mergeCell ref="E14:K14"/>
    <mergeCell ref="O14:U14"/>
    <mergeCell ref="B15:D15"/>
    <mergeCell ref="E15:K15"/>
    <mergeCell ref="O15:R15"/>
    <mergeCell ref="T15:U15"/>
    <mergeCell ref="V15:W15"/>
    <mergeCell ref="Y15:AA15"/>
    <mergeCell ref="AC15:AD15"/>
    <mergeCell ref="AH15:AN15"/>
    <mergeCell ref="B16:D16"/>
    <mergeCell ref="E16:K16"/>
    <mergeCell ref="O16:R16"/>
    <mergeCell ref="T16:U16"/>
    <mergeCell ref="W16:X16"/>
    <mergeCell ref="Z16:AA16"/>
    <mergeCell ref="AC16:AD16"/>
    <mergeCell ref="AF16:AG16"/>
    <mergeCell ref="AI16:AK16"/>
    <mergeCell ref="B17:D17"/>
    <mergeCell ref="E17:K17"/>
    <mergeCell ref="T17:V17"/>
    <mergeCell ref="X17:Y17"/>
    <mergeCell ref="AA17:AC17"/>
    <mergeCell ref="AE17:AF17"/>
    <mergeCell ref="AG17:AN17"/>
    <mergeCell ref="B18:D18"/>
    <mergeCell ref="E18:K18"/>
    <mergeCell ref="O18:R18"/>
    <mergeCell ref="T18:V18"/>
    <mergeCell ref="X18:Y18"/>
    <mergeCell ref="AA18:AB18"/>
    <mergeCell ref="AD18:AN18"/>
    <mergeCell ref="B19:D19"/>
    <mergeCell ref="E19:K19"/>
    <mergeCell ref="O19:R19"/>
    <mergeCell ref="X19:AN19"/>
    <mergeCell ref="B20:D20"/>
    <mergeCell ref="E20:K20"/>
    <mergeCell ref="B21:D21"/>
    <mergeCell ref="E21:K21"/>
    <mergeCell ref="O21:R21"/>
    <mergeCell ref="B22:D22"/>
    <mergeCell ref="E22:K22"/>
    <mergeCell ref="O22:V22"/>
    <mergeCell ref="B23:D23"/>
    <mergeCell ref="E23:K23"/>
    <mergeCell ref="O23:V23"/>
    <mergeCell ref="W23:X23"/>
    <mergeCell ref="Y23:Z23"/>
    <mergeCell ref="AB23:AI23"/>
    <mergeCell ref="B24:D24"/>
    <mergeCell ref="E24:K24"/>
    <mergeCell ref="O24:V24"/>
    <mergeCell ref="W24:X24"/>
    <mergeCell ref="Y24:Z24"/>
    <mergeCell ref="B25:D25"/>
    <mergeCell ref="E25:K25"/>
    <mergeCell ref="O25:V25"/>
    <mergeCell ref="W25:X25"/>
    <mergeCell ref="Y25:Z25"/>
    <mergeCell ref="B26:D26"/>
    <mergeCell ref="E26:K26"/>
    <mergeCell ref="O26:V26"/>
    <mergeCell ref="B27:D27"/>
    <mergeCell ref="E27:K27"/>
    <mergeCell ref="O27:S27"/>
    <mergeCell ref="T27:AN27"/>
    <mergeCell ref="B28:D28"/>
    <mergeCell ref="E28:K28"/>
    <mergeCell ref="O28:S28"/>
    <mergeCell ref="T28:AN28"/>
    <mergeCell ref="B29:D29"/>
    <mergeCell ref="E29:K29"/>
    <mergeCell ref="O29:S29"/>
    <mergeCell ref="T29:AN29"/>
    <mergeCell ref="B30:D30"/>
    <mergeCell ref="E30:K30"/>
    <mergeCell ref="B31:D31"/>
    <mergeCell ref="E31:K31"/>
    <mergeCell ref="O31:W31"/>
    <mergeCell ref="B32:D32"/>
    <mergeCell ref="E32:K32"/>
    <mergeCell ref="E33:K33"/>
    <mergeCell ref="A36:AN36"/>
    <mergeCell ref="O32:AN34"/>
  </mergeCells>
  <phoneticPr fontId="2"/>
  <pageMargins left="0.70866141732283472" right="0.70866141732283472" top="0.94488188976377951" bottom="0.15748031496062992"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6625" r:id="rId4" name="チェック 1">
              <controlPr defaultSize="0" autoFill="0" autoLine="0" autoPict="0">
                <anchor moveWithCells="1">
                  <from xmlns:xdr="http://schemas.openxmlformats.org/drawingml/2006/spreadsheetDrawing">
                    <xdr:col>18</xdr:col>
                    <xdr:colOff>47625</xdr:colOff>
                    <xdr:row>14</xdr:row>
                    <xdr:rowOff>9525</xdr:rowOff>
                  </from>
                  <to xmlns:xdr="http://schemas.openxmlformats.org/drawingml/2006/spreadsheetDrawing">
                    <xdr:col>20</xdr:col>
                    <xdr:colOff>0</xdr:colOff>
                    <xdr:row>15</xdr:row>
                    <xdr:rowOff>19685</xdr:rowOff>
                  </to>
                </anchor>
              </controlPr>
            </control>
          </mc:Choice>
        </mc:AlternateContent>
        <mc:AlternateContent>
          <mc:Choice Requires="x14">
            <control shapeId="26626" r:id="rId5" name="チェック 2">
              <controlPr defaultSize="0" autoFill="0" autoLine="0" autoPict="0">
                <anchor moveWithCells="1">
                  <from xmlns:xdr="http://schemas.openxmlformats.org/drawingml/2006/spreadsheetDrawing">
                    <xdr:col>20</xdr:col>
                    <xdr:colOff>47625</xdr:colOff>
                    <xdr:row>14</xdr:row>
                    <xdr:rowOff>9525</xdr:rowOff>
                  </from>
                  <to xmlns:xdr="http://schemas.openxmlformats.org/drawingml/2006/spreadsheetDrawing">
                    <xdr:col>22</xdr:col>
                    <xdr:colOff>0</xdr:colOff>
                    <xdr:row>15</xdr:row>
                    <xdr:rowOff>19685</xdr:rowOff>
                  </to>
                </anchor>
              </controlPr>
            </control>
          </mc:Choice>
        </mc:AlternateContent>
        <mc:AlternateContent>
          <mc:Choice Requires="x14">
            <control shapeId="26627" r:id="rId6" name="チェック 3">
              <controlPr defaultSize="0" autoFill="0" autoLine="0" autoPict="0">
                <anchor moveWithCells="1">
                  <from xmlns:xdr="http://schemas.openxmlformats.org/drawingml/2006/spreadsheetDrawing">
                    <xdr:col>18</xdr:col>
                    <xdr:colOff>47625</xdr:colOff>
                    <xdr:row>15</xdr:row>
                    <xdr:rowOff>9525</xdr:rowOff>
                  </from>
                  <to xmlns:xdr="http://schemas.openxmlformats.org/drawingml/2006/spreadsheetDrawing">
                    <xdr:col>20</xdr:col>
                    <xdr:colOff>0</xdr:colOff>
                    <xdr:row>16</xdr:row>
                    <xdr:rowOff>19685</xdr:rowOff>
                  </to>
                </anchor>
              </controlPr>
            </control>
          </mc:Choice>
        </mc:AlternateContent>
        <mc:AlternateContent>
          <mc:Choice Requires="x14">
            <control shapeId="26628" r:id="rId7" name="チェック 4">
              <controlPr defaultSize="0" autoFill="0" autoLine="0" autoPict="0">
                <anchor moveWithCells="1">
                  <from xmlns:xdr="http://schemas.openxmlformats.org/drawingml/2006/spreadsheetDrawing">
                    <xdr:col>21</xdr:col>
                    <xdr:colOff>47625</xdr:colOff>
                    <xdr:row>15</xdr:row>
                    <xdr:rowOff>9525</xdr:rowOff>
                  </from>
                  <to xmlns:xdr="http://schemas.openxmlformats.org/drawingml/2006/spreadsheetDrawing">
                    <xdr:col>23</xdr:col>
                    <xdr:colOff>0</xdr:colOff>
                    <xdr:row>16</xdr:row>
                    <xdr:rowOff>19685</xdr:rowOff>
                  </to>
                </anchor>
              </controlPr>
            </control>
          </mc:Choice>
        </mc:AlternateContent>
        <mc:AlternateContent>
          <mc:Choice Requires="x14">
            <control shapeId="26629" r:id="rId8" name="チェック 5">
              <controlPr defaultSize="0" autoFill="0" autoLine="0" autoPict="0">
                <anchor moveWithCells="1">
                  <from xmlns:xdr="http://schemas.openxmlformats.org/drawingml/2006/spreadsheetDrawing">
                    <xdr:col>24</xdr:col>
                    <xdr:colOff>47625</xdr:colOff>
                    <xdr:row>15</xdr:row>
                    <xdr:rowOff>9525</xdr:rowOff>
                  </from>
                  <to xmlns:xdr="http://schemas.openxmlformats.org/drawingml/2006/spreadsheetDrawing">
                    <xdr:col>26</xdr:col>
                    <xdr:colOff>0</xdr:colOff>
                    <xdr:row>16</xdr:row>
                    <xdr:rowOff>19685</xdr:rowOff>
                  </to>
                </anchor>
              </controlPr>
            </control>
          </mc:Choice>
        </mc:AlternateContent>
        <mc:AlternateContent>
          <mc:Choice Requires="x14">
            <control shapeId="26630" r:id="rId9" name="チェック 6">
              <controlPr defaultSize="0" autoFill="0" autoLine="0" autoPict="0">
                <anchor moveWithCells="1">
                  <from xmlns:xdr="http://schemas.openxmlformats.org/drawingml/2006/spreadsheetDrawing">
                    <xdr:col>27</xdr:col>
                    <xdr:colOff>47625</xdr:colOff>
                    <xdr:row>15</xdr:row>
                    <xdr:rowOff>9525</xdr:rowOff>
                  </from>
                  <to xmlns:xdr="http://schemas.openxmlformats.org/drawingml/2006/spreadsheetDrawing">
                    <xdr:col>29</xdr:col>
                    <xdr:colOff>0</xdr:colOff>
                    <xdr:row>16</xdr:row>
                    <xdr:rowOff>19685</xdr:rowOff>
                  </to>
                </anchor>
              </controlPr>
            </control>
          </mc:Choice>
        </mc:AlternateContent>
        <mc:AlternateContent>
          <mc:Choice Requires="x14">
            <control shapeId="26631" r:id="rId10" name="チェック 7">
              <controlPr defaultSize="0" autoFill="0" autoLine="0" autoPict="0">
                <anchor moveWithCells="1">
                  <from xmlns:xdr="http://schemas.openxmlformats.org/drawingml/2006/spreadsheetDrawing">
                    <xdr:col>30</xdr:col>
                    <xdr:colOff>47625</xdr:colOff>
                    <xdr:row>15</xdr:row>
                    <xdr:rowOff>9525</xdr:rowOff>
                  </from>
                  <to xmlns:xdr="http://schemas.openxmlformats.org/drawingml/2006/spreadsheetDrawing">
                    <xdr:col>32</xdr:col>
                    <xdr:colOff>0</xdr:colOff>
                    <xdr:row>16</xdr:row>
                    <xdr:rowOff>19685</xdr:rowOff>
                  </to>
                </anchor>
              </controlPr>
            </control>
          </mc:Choice>
        </mc:AlternateContent>
        <mc:AlternateContent>
          <mc:Choice Requires="x14">
            <control shapeId="26632" r:id="rId11" name="チェック 8">
              <controlPr defaultSize="0" autoFill="0" autoLine="0" autoPict="0">
                <anchor moveWithCells="1">
                  <from xmlns:xdr="http://schemas.openxmlformats.org/drawingml/2006/spreadsheetDrawing">
                    <xdr:col>33</xdr:col>
                    <xdr:colOff>47625</xdr:colOff>
                    <xdr:row>15</xdr:row>
                    <xdr:rowOff>9525</xdr:rowOff>
                  </from>
                  <to xmlns:xdr="http://schemas.openxmlformats.org/drawingml/2006/spreadsheetDrawing">
                    <xdr:col>35</xdr:col>
                    <xdr:colOff>0</xdr:colOff>
                    <xdr:row>16</xdr:row>
                    <xdr:rowOff>19685</xdr:rowOff>
                  </to>
                </anchor>
              </controlPr>
            </control>
          </mc:Choice>
        </mc:AlternateContent>
        <mc:AlternateContent>
          <mc:Choice Requires="x14">
            <control shapeId="26633" r:id="rId12" name="チェック 9">
              <controlPr defaultSize="0" autoFill="0" autoLine="0" autoPict="0">
                <anchor moveWithCells="1">
                  <from xmlns:xdr="http://schemas.openxmlformats.org/drawingml/2006/spreadsheetDrawing">
                    <xdr:col>18</xdr:col>
                    <xdr:colOff>47625</xdr:colOff>
                    <xdr:row>16</xdr:row>
                    <xdr:rowOff>9525</xdr:rowOff>
                  </from>
                  <to xmlns:xdr="http://schemas.openxmlformats.org/drawingml/2006/spreadsheetDrawing">
                    <xdr:col>20</xdr:col>
                    <xdr:colOff>0</xdr:colOff>
                    <xdr:row>17</xdr:row>
                    <xdr:rowOff>19685</xdr:rowOff>
                  </to>
                </anchor>
              </controlPr>
            </control>
          </mc:Choice>
        </mc:AlternateContent>
        <mc:AlternateContent>
          <mc:Choice Requires="x14">
            <control shapeId="26634" r:id="rId13" name="チェック 10">
              <controlPr defaultSize="0" autoFill="0" autoLine="0" autoPict="0">
                <anchor moveWithCells="1">
                  <from xmlns:xdr="http://schemas.openxmlformats.org/drawingml/2006/spreadsheetDrawing">
                    <xdr:col>22</xdr:col>
                    <xdr:colOff>47625</xdr:colOff>
                    <xdr:row>16</xdr:row>
                    <xdr:rowOff>9525</xdr:rowOff>
                  </from>
                  <to xmlns:xdr="http://schemas.openxmlformats.org/drawingml/2006/spreadsheetDrawing">
                    <xdr:col>24</xdr:col>
                    <xdr:colOff>0</xdr:colOff>
                    <xdr:row>17</xdr:row>
                    <xdr:rowOff>19685</xdr:rowOff>
                  </to>
                </anchor>
              </controlPr>
            </control>
          </mc:Choice>
        </mc:AlternateContent>
        <mc:AlternateContent>
          <mc:Choice Requires="x14">
            <control shapeId="26635" r:id="rId14" name="チェック 11">
              <controlPr defaultSize="0" autoFill="0" autoLine="0" autoPict="0">
                <anchor moveWithCells="1">
                  <from xmlns:xdr="http://schemas.openxmlformats.org/drawingml/2006/spreadsheetDrawing">
                    <xdr:col>25</xdr:col>
                    <xdr:colOff>47625</xdr:colOff>
                    <xdr:row>16</xdr:row>
                    <xdr:rowOff>9525</xdr:rowOff>
                  </from>
                  <to xmlns:xdr="http://schemas.openxmlformats.org/drawingml/2006/spreadsheetDrawing">
                    <xdr:col>27</xdr:col>
                    <xdr:colOff>0</xdr:colOff>
                    <xdr:row>17</xdr:row>
                    <xdr:rowOff>19685</xdr:rowOff>
                  </to>
                </anchor>
              </controlPr>
            </control>
          </mc:Choice>
        </mc:AlternateContent>
        <mc:AlternateContent>
          <mc:Choice Requires="x14">
            <control shapeId="26637" r:id="rId15" name="チェック 13">
              <controlPr defaultSize="0" autoFill="0" autoLine="0" autoPict="0">
                <anchor moveWithCells="1">
                  <from xmlns:xdr="http://schemas.openxmlformats.org/drawingml/2006/spreadsheetDrawing">
                    <xdr:col>18</xdr:col>
                    <xdr:colOff>47625</xdr:colOff>
                    <xdr:row>18</xdr:row>
                    <xdr:rowOff>9525</xdr:rowOff>
                  </from>
                  <to xmlns:xdr="http://schemas.openxmlformats.org/drawingml/2006/spreadsheetDrawing">
                    <xdr:col>20</xdr:col>
                    <xdr:colOff>0</xdr:colOff>
                    <xdr:row>19</xdr:row>
                    <xdr:rowOff>19685</xdr:rowOff>
                  </to>
                </anchor>
              </controlPr>
            </control>
          </mc:Choice>
        </mc:AlternateContent>
        <mc:AlternateContent>
          <mc:Choice Requires="x14">
            <control shapeId="26638" r:id="rId16" name="チェック 14">
              <controlPr defaultSize="0" autoFill="0" autoLine="0" autoPict="0">
                <anchor moveWithCells="1">
                  <from xmlns:xdr="http://schemas.openxmlformats.org/drawingml/2006/spreadsheetDrawing">
                    <xdr:col>21</xdr:col>
                    <xdr:colOff>47625</xdr:colOff>
                    <xdr:row>18</xdr:row>
                    <xdr:rowOff>9525</xdr:rowOff>
                  </from>
                  <to xmlns:xdr="http://schemas.openxmlformats.org/drawingml/2006/spreadsheetDrawing">
                    <xdr:col>23</xdr:col>
                    <xdr:colOff>0</xdr:colOff>
                    <xdr:row>19</xdr:row>
                    <xdr:rowOff>19685</xdr:rowOff>
                  </to>
                </anchor>
              </controlPr>
            </control>
          </mc:Choice>
        </mc:AlternateContent>
        <mc:AlternateContent>
          <mc:Choice Requires="x14">
            <control shapeId="26639" r:id="rId17" name="チェック 15">
              <controlPr defaultSize="0" autoFill="0" autoLine="0" autoPict="0">
                <anchor moveWithCells="1">
                  <from xmlns:xdr="http://schemas.openxmlformats.org/drawingml/2006/spreadsheetDrawing">
                    <xdr:col>18</xdr:col>
                    <xdr:colOff>47625</xdr:colOff>
                    <xdr:row>17</xdr:row>
                    <xdr:rowOff>9525</xdr:rowOff>
                  </from>
                  <to xmlns:xdr="http://schemas.openxmlformats.org/drawingml/2006/spreadsheetDrawing">
                    <xdr:col>20</xdr:col>
                    <xdr:colOff>0</xdr:colOff>
                    <xdr:row>18</xdr:row>
                    <xdr:rowOff>19685</xdr:rowOff>
                  </to>
                </anchor>
              </controlPr>
            </control>
          </mc:Choice>
        </mc:AlternateContent>
        <mc:AlternateContent>
          <mc:Choice Requires="x14">
            <control shapeId="26640" r:id="rId18" name="チェック 16">
              <controlPr defaultSize="0" autoFill="0" autoLine="0" autoPict="0">
                <anchor moveWithCells="1">
                  <from xmlns:xdr="http://schemas.openxmlformats.org/drawingml/2006/spreadsheetDrawing">
                    <xdr:col>22</xdr:col>
                    <xdr:colOff>47625</xdr:colOff>
                    <xdr:row>17</xdr:row>
                    <xdr:rowOff>9525</xdr:rowOff>
                  </from>
                  <to xmlns:xdr="http://schemas.openxmlformats.org/drawingml/2006/spreadsheetDrawing">
                    <xdr:col>24</xdr:col>
                    <xdr:colOff>0</xdr:colOff>
                    <xdr:row>18</xdr:row>
                    <xdr:rowOff>19685</xdr:rowOff>
                  </to>
                </anchor>
              </controlPr>
            </control>
          </mc:Choice>
        </mc:AlternateContent>
        <mc:AlternateContent>
          <mc:Choice Requires="x14">
            <control shapeId="26641" r:id="rId19" name="チェック 17">
              <controlPr defaultSize="0" autoFill="0" autoLine="0" autoPict="0">
                <anchor moveWithCells="1">
                  <from xmlns:xdr="http://schemas.openxmlformats.org/drawingml/2006/spreadsheetDrawing">
                    <xdr:col>25</xdr:col>
                    <xdr:colOff>47625</xdr:colOff>
                    <xdr:row>17</xdr:row>
                    <xdr:rowOff>9525</xdr:rowOff>
                  </from>
                  <to xmlns:xdr="http://schemas.openxmlformats.org/drawingml/2006/spreadsheetDrawing">
                    <xdr:col>27</xdr:col>
                    <xdr:colOff>0</xdr:colOff>
                    <xdr:row>18</xdr:row>
                    <xdr:rowOff>19685</xdr:rowOff>
                  </to>
                </anchor>
              </controlPr>
            </control>
          </mc:Choice>
        </mc:AlternateContent>
        <mc:AlternateContent>
          <mc:Choice Requires="x14">
            <control shapeId="26642" r:id="rId20" name="チェック 18">
              <controlPr defaultSize="0" autoFill="0" autoLine="0" autoPict="0">
                <anchor moveWithCells="1">
                  <from xmlns:xdr="http://schemas.openxmlformats.org/drawingml/2006/spreadsheetDrawing">
                    <xdr:col>23</xdr:col>
                    <xdr:colOff>47625</xdr:colOff>
                    <xdr:row>14</xdr:row>
                    <xdr:rowOff>9525</xdr:rowOff>
                  </from>
                  <to xmlns:xdr="http://schemas.openxmlformats.org/drawingml/2006/spreadsheetDrawing">
                    <xdr:col>25</xdr:col>
                    <xdr:colOff>0</xdr:colOff>
                    <xdr:row>15</xdr:row>
                    <xdr:rowOff>19685</xdr:rowOff>
                  </to>
                </anchor>
              </controlPr>
            </control>
          </mc:Choice>
        </mc:AlternateContent>
        <mc:AlternateContent>
          <mc:Choice Requires="x14">
            <control shapeId="26643" r:id="rId21" name="チェック 19">
              <controlPr defaultSize="0" autoFill="0" autoLine="0" autoPict="0">
                <anchor moveWithCells="1">
                  <from xmlns:xdr="http://schemas.openxmlformats.org/drawingml/2006/spreadsheetDrawing">
                    <xdr:col>27</xdr:col>
                    <xdr:colOff>47625</xdr:colOff>
                    <xdr:row>14</xdr:row>
                    <xdr:rowOff>9525</xdr:rowOff>
                  </from>
                  <to xmlns:xdr="http://schemas.openxmlformats.org/drawingml/2006/spreadsheetDrawing">
                    <xdr:col>29</xdr:col>
                    <xdr:colOff>0</xdr:colOff>
                    <xdr:row>15</xdr:row>
                    <xdr:rowOff>19685</xdr:rowOff>
                  </to>
                </anchor>
              </controlPr>
            </control>
          </mc:Choice>
        </mc:AlternateContent>
        <mc:AlternateContent>
          <mc:Choice Requires="x14">
            <control shapeId="26644" r:id="rId22" name="チェック 20">
              <controlPr defaultSize="0" autoFill="0" autoLine="0" autoPict="0">
                <anchor moveWithCells="1">
                  <from xmlns:xdr="http://schemas.openxmlformats.org/drawingml/2006/spreadsheetDrawing">
                    <xdr:col>35</xdr:col>
                    <xdr:colOff>47625</xdr:colOff>
                    <xdr:row>22</xdr:row>
                    <xdr:rowOff>9525</xdr:rowOff>
                  </from>
                  <to xmlns:xdr="http://schemas.openxmlformats.org/drawingml/2006/spreadsheetDrawing">
                    <xdr:col>37</xdr:col>
                    <xdr:colOff>0</xdr:colOff>
                    <xdr:row>23</xdr:row>
                    <xdr:rowOff>19685</xdr:rowOff>
                  </to>
                </anchor>
              </controlPr>
            </control>
          </mc:Choice>
        </mc:AlternateContent>
        <mc:AlternateContent>
          <mc:Choice Requires="x14">
            <control shapeId="26645" r:id="rId23" name="チェック 21">
              <controlPr defaultSize="0" autoFill="0" autoLine="0" autoPict="0">
                <anchor moveWithCells="1">
                  <from xmlns:xdr="http://schemas.openxmlformats.org/drawingml/2006/spreadsheetDrawing">
                    <xdr:col>37</xdr:col>
                    <xdr:colOff>47625</xdr:colOff>
                    <xdr:row>22</xdr:row>
                    <xdr:rowOff>9525</xdr:rowOff>
                  </from>
                  <to xmlns:xdr="http://schemas.openxmlformats.org/drawingml/2006/spreadsheetDrawing">
                    <xdr:col>39</xdr:col>
                    <xdr:colOff>0</xdr:colOff>
                    <xdr:row>23</xdr:row>
                    <xdr:rowOff>19685</xdr:rowOff>
                  </to>
                </anchor>
              </controlPr>
            </control>
          </mc:Choice>
        </mc:AlternateContent>
        <mc:AlternateContent>
          <mc:Choice Requires="x14">
            <control shapeId="26646" r:id="rId24" name="チェック 22">
              <controlPr defaultSize="0" autoFill="0" autoLine="0" autoPict="0">
                <anchor moveWithCells="1">
                  <from xmlns:xdr="http://schemas.openxmlformats.org/drawingml/2006/spreadsheetDrawing">
                    <xdr:col>30</xdr:col>
                    <xdr:colOff>47625</xdr:colOff>
                    <xdr:row>14</xdr:row>
                    <xdr:rowOff>9525</xdr:rowOff>
                  </from>
                  <to xmlns:xdr="http://schemas.openxmlformats.org/drawingml/2006/spreadsheetDrawing">
                    <xdr:col>32</xdr:col>
                    <xdr:colOff>0</xdr:colOff>
                    <xdr:row>15</xdr:row>
                    <xdr:rowOff>19685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N31"/>
  <sheetViews>
    <sheetView workbookViewId="0">
      <selection activeCell="D17" sqref="D17"/>
    </sheetView>
  </sheetViews>
  <sheetFormatPr defaultRowHeight="13.5"/>
  <cols>
    <col min="1" max="1" width="4" customWidth="1"/>
    <col min="3" max="5" width="26.75" customWidth="1"/>
    <col min="6" max="6" width="38.5" customWidth="1"/>
  </cols>
  <sheetData>
    <row r="1" spans="1:6">
      <c r="A1" s="28">
        <f>表紙!D13</f>
        <v>0</v>
      </c>
      <c r="B1" s="28"/>
      <c r="C1" s="28"/>
      <c r="D1" s="28"/>
      <c r="E1" s="28"/>
      <c r="F1" s="28"/>
    </row>
    <row r="2" spans="1:6" ht="6" customHeight="1">
      <c r="A2" s="29"/>
    </row>
    <row r="3" spans="1:6">
      <c r="A3" s="66" t="s">
        <v>80</v>
      </c>
    </row>
    <row r="4" spans="1:6" ht="3" customHeight="1">
      <c r="A4" s="66"/>
    </row>
    <row r="5" spans="1:6" ht="19.5" customHeight="1">
      <c r="B5" s="471"/>
      <c r="C5" s="476" t="s">
        <v>84</v>
      </c>
      <c r="D5" s="31" t="s">
        <v>88</v>
      </c>
      <c r="E5" s="476" t="s">
        <v>91</v>
      </c>
      <c r="F5" s="32" t="s">
        <v>93</v>
      </c>
    </row>
    <row r="6" spans="1:6" ht="19.5" customHeight="1">
      <c r="B6" s="32" t="s">
        <v>231</v>
      </c>
      <c r="C6" s="32"/>
      <c r="D6" s="476"/>
      <c r="E6" s="32"/>
      <c r="F6" s="480"/>
    </row>
    <row r="7" spans="1:6" ht="19.5" customHeight="1">
      <c r="B7" s="303"/>
      <c r="C7" s="303"/>
      <c r="D7" s="478"/>
      <c r="E7" s="303"/>
      <c r="F7" s="481"/>
    </row>
    <row r="8" spans="1:6" ht="19.5" customHeight="1">
      <c r="B8" s="472" t="s">
        <v>83</v>
      </c>
      <c r="C8" s="32"/>
      <c r="D8" s="32"/>
      <c r="E8" s="14"/>
      <c r="F8" s="73"/>
    </row>
    <row r="9" spans="1:6" ht="19.5" customHeight="1">
      <c r="B9" s="472"/>
      <c r="C9" s="14"/>
      <c r="D9" s="303"/>
      <c r="E9" s="14"/>
      <c r="F9" s="73"/>
    </row>
    <row r="10" spans="1:6" ht="19.5" customHeight="1">
      <c r="B10" s="32" t="s">
        <v>81</v>
      </c>
      <c r="C10" s="32"/>
      <c r="D10" s="476"/>
      <c r="E10" s="32"/>
      <c r="F10" s="480"/>
    </row>
    <row r="11" spans="1:6" ht="19.5" customHeight="1">
      <c r="B11" s="472"/>
      <c r="C11" s="472"/>
      <c r="D11" s="14"/>
      <c r="E11" s="472"/>
      <c r="F11" s="482"/>
    </row>
    <row r="12" spans="1:6" ht="19.5" customHeight="1">
      <c r="B12" s="472"/>
      <c r="C12" s="472"/>
      <c r="D12" s="14"/>
      <c r="E12" s="472"/>
      <c r="F12" s="482"/>
    </row>
    <row r="13" spans="1:6" ht="19.5" customHeight="1">
      <c r="B13" s="472"/>
      <c r="C13" s="472"/>
      <c r="D13" s="13"/>
      <c r="E13" s="472"/>
      <c r="F13" s="482"/>
    </row>
    <row r="14" spans="1:6" ht="19.5" customHeight="1">
      <c r="B14" s="303"/>
      <c r="C14" s="303"/>
      <c r="D14" s="479"/>
      <c r="E14" s="303"/>
      <c r="F14" s="481"/>
    </row>
    <row r="15" spans="1:6" ht="19.5" customHeight="1">
      <c r="B15" s="472" t="s">
        <v>30</v>
      </c>
      <c r="C15" s="32"/>
      <c r="D15" s="32"/>
      <c r="E15" s="14"/>
      <c r="F15" s="73"/>
    </row>
    <row r="16" spans="1:6" ht="19.5" customHeight="1">
      <c r="B16" s="472"/>
      <c r="C16" s="14"/>
      <c r="D16" s="472"/>
      <c r="E16" s="14"/>
      <c r="F16" s="73"/>
    </row>
    <row r="17" spans="1:40" ht="19.5" customHeight="1">
      <c r="B17" s="472"/>
      <c r="C17" s="14"/>
      <c r="D17" s="472"/>
      <c r="E17" s="14"/>
      <c r="F17" s="73"/>
    </row>
    <row r="18" spans="1:40" ht="19.5" customHeight="1">
      <c r="B18" s="472"/>
      <c r="C18" s="14"/>
      <c r="D18" s="472"/>
      <c r="E18" s="14"/>
      <c r="F18" s="73"/>
    </row>
    <row r="19" spans="1:40" ht="19.5" customHeight="1">
      <c r="B19" s="472"/>
      <c r="C19" s="14"/>
      <c r="D19" s="303"/>
      <c r="E19" s="14"/>
      <c r="F19" s="73"/>
    </row>
    <row r="20" spans="1:40" ht="19.5" customHeight="1">
      <c r="B20" s="32" t="s">
        <v>29</v>
      </c>
      <c r="C20" s="477"/>
      <c r="D20" s="32"/>
      <c r="E20" s="32"/>
      <c r="F20" s="480"/>
    </row>
    <row r="21" spans="1:40" ht="19.5" customHeight="1">
      <c r="B21" s="472"/>
      <c r="C21" s="14"/>
      <c r="D21" s="472"/>
      <c r="E21" s="472"/>
      <c r="F21" s="482"/>
    </row>
    <row r="22" spans="1:40" ht="19.5" customHeight="1">
      <c r="B22" s="303"/>
      <c r="C22" s="478"/>
      <c r="D22" s="303"/>
      <c r="E22" s="303"/>
      <c r="F22" s="481"/>
    </row>
    <row r="23" spans="1:40" ht="19.5" customHeight="1">
      <c r="B23" s="32" t="s">
        <v>55</v>
      </c>
      <c r="C23" s="14"/>
      <c r="D23" s="472"/>
      <c r="E23" s="14"/>
      <c r="F23" s="73"/>
    </row>
    <row r="24" spans="1:40" ht="19.5" customHeight="1">
      <c r="B24" s="472"/>
      <c r="C24" s="14"/>
      <c r="D24" s="472"/>
      <c r="E24" s="14"/>
      <c r="F24" s="73"/>
    </row>
    <row r="25" spans="1:40" ht="19.5" customHeight="1">
      <c r="B25" s="303"/>
      <c r="C25" s="478"/>
      <c r="D25" s="303"/>
      <c r="E25" s="478"/>
      <c r="F25" s="74"/>
    </row>
    <row r="26" spans="1:40" ht="3" customHeight="1"/>
    <row r="27" spans="1:40" s="136" customFormat="1" ht="18.75" customHeight="1">
      <c r="A27" s="64" t="s">
        <v>18</v>
      </c>
      <c r="B27" s="473" t="s">
        <v>270</v>
      </c>
      <c r="C27" s="473"/>
      <c r="D27" s="473"/>
      <c r="E27" s="473"/>
      <c r="F27" s="473"/>
      <c r="G27" s="483"/>
      <c r="H27" s="483"/>
      <c r="I27" s="483"/>
      <c r="J27" s="483"/>
      <c r="K27" s="483"/>
      <c r="L27" s="483"/>
      <c r="M27" s="483"/>
      <c r="N27" s="483"/>
    </row>
    <row r="28" spans="1:40" ht="18.75" customHeight="1">
      <c r="B28" s="474" t="s">
        <v>271</v>
      </c>
      <c r="C28" s="474"/>
      <c r="D28" s="474"/>
      <c r="E28" s="474"/>
      <c r="F28" s="474"/>
    </row>
    <row r="29" spans="1:40" ht="18.75" customHeight="1">
      <c r="B29" s="475" t="s">
        <v>269</v>
      </c>
      <c r="C29" s="475"/>
      <c r="D29" s="475"/>
      <c r="E29" s="475"/>
      <c r="F29" s="475"/>
    </row>
    <row r="30" spans="1:40" ht="12" customHeight="1">
      <c r="B30" s="2"/>
      <c r="C30" s="2"/>
      <c r="D30" s="2"/>
      <c r="E30" s="2"/>
      <c r="F30" s="2"/>
    </row>
    <row r="31" spans="1:40">
      <c r="A31" s="2" t="str">
        <f ca="1">MID(CELL("filename",$A$3),FIND("]",CELL("filename",$A$3))+1,31)</f>
        <v>16</v>
      </c>
      <c r="B31" s="2"/>
      <c r="C31" s="2"/>
      <c r="D31" s="2"/>
      <c r="E31" s="2"/>
      <c r="F31" s="2"/>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row>
  </sheetData>
  <mergeCells count="5">
    <mergeCell ref="A1:F1"/>
    <mergeCell ref="B27:F27"/>
    <mergeCell ref="B28:F28"/>
    <mergeCell ref="B29:F29"/>
    <mergeCell ref="A31:F31"/>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AO45"/>
  <sheetViews>
    <sheetView topLeftCell="A20" zoomScale="115" zoomScaleNormal="115" workbookViewId="0">
      <selection activeCell="E11" sqref="E11"/>
    </sheetView>
  </sheetViews>
  <sheetFormatPr defaultRowHeight="11.25"/>
  <cols>
    <col min="1" max="1" width="3.625" style="484" customWidth="1"/>
    <col min="2" max="2" width="39.125" style="484" customWidth="1"/>
    <col min="3" max="3" width="44.75" style="484" customWidth="1"/>
    <col min="4" max="4" width="41.625" style="484" customWidth="1"/>
    <col min="5" max="16384" width="9" style="484" customWidth="1"/>
  </cols>
  <sheetData>
    <row r="1" spans="1:41" s="0" customFormat="1" ht="7.5" customHeight="1">
      <c r="A1" s="486"/>
      <c r="B1" s="486"/>
      <c r="C1" s="486"/>
      <c r="D1" s="486"/>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1"/>
      <c r="AO1" s="491"/>
    </row>
    <row r="2" spans="1:41" ht="18" customHeight="1">
      <c r="A2" s="394" t="s">
        <v>415</v>
      </c>
      <c r="B2" s="394"/>
      <c r="C2" s="394"/>
      <c r="D2" s="394"/>
    </row>
    <row r="3" spans="1:41" ht="3" customHeight="1"/>
    <row r="4" spans="1:41" s="485" customFormat="1" ht="12.75" customHeight="1">
      <c r="B4" s="436" t="s">
        <v>405</v>
      </c>
      <c r="C4" s="436" t="s">
        <v>406</v>
      </c>
      <c r="D4" s="436" t="s">
        <v>4</v>
      </c>
    </row>
    <row r="5" spans="1:41" ht="12.75" customHeight="1">
      <c r="B5" s="487"/>
      <c r="C5" s="487"/>
      <c r="D5" s="487" t="s">
        <v>181</v>
      </c>
    </row>
    <row r="6" spans="1:41" ht="12.75" customHeight="1">
      <c r="B6" s="488"/>
      <c r="C6" s="488" t="s">
        <v>367</v>
      </c>
      <c r="D6" s="488"/>
    </row>
    <row r="7" spans="1:41" ht="12.75" customHeight="1">
      <c r="B7" s="488" t="s">
        <v>54</v>
      </c>
      <c r="C7" s="488" t="s">
        <v>181</v>
      </c>
      <c r="D7" s="488"/>
    </row>
    <row r="8" spans="1:41" ht="12.75" customHeight="1">
      <c r="B8" s="488" t="s">
        <v>37</v>
      </c>
      <c r="C8" s="488" t="s">
        <v>54</v>
      </c>
      <c r="D8" s="488" t="s">
        <v>12</v>
      </c>
    </row>
    <row r="9" spans="1:41" ht="12.75" customHeight="1">
      <c r="B9" s="488" t="s">
        <v>181</v>
      </c>
      <c r="C9" s="488" t="s">
        <v>407</v>
      </c>
      <c r="D9" s="488" t="s">
        <v>407</v>
      </c>
    </row>
    <row r="10" spans="1:41" ht="12.75" customHeight="1">
      <c r="B10" s="488" t="s">
        <v>49</v>
      </c>
      <c r="C10" s="488" t="s">
        <v>407</v>
      </c>
      <c r="D10" s="488" t="s">
        <v>407</v>
      </c>
    </row>
    <row r="11" spans="1:41" ht="12.75" customHeight="1">
      <c r="B11" s="488" t="s">
        <v>408</v>
      </c>
      <c r="C11" s="488" t="s">
        <v>407</v>
      </c>
      <c r="D11" s="488" t="s">
        <v>286</v>
      </c>
    </row>
    <row r="12" spans="1:41" ht="12.75" customHeight="1">
      <c r="B12" s="488" t="s">
        <v>409</v>
      </c>
      <c r="C12" s="488" t="s">
        <v>49</v>
      </c>
      <c r="D12" s="488" t="s">
        <v>181</v>
      </c>
    </row>
    <row r="13" spans="1:41" ht="12.75" customHeight="1">
      <c r="B13" s="488" t="s">
        <v>410</v>
      </c>
      <c r="C13" s="488" t="s">
        <v>37</v>
      </c>
      <c r="D13" s="488" t="s">
        <v>408</v>
      </c>
    </row>
    <row r="14" spans="1:41" ht="12.75" customHeight="1">
      <c r="B14" s="488"/>
      <c r="C14" s="488" t="s">
        <v>181</v>
      </c>
      <c r="D14" s="488" t="s">
        <v>409</v>
      </c>
    </row>
    <row r="15" spans="1:41" ht="12.75" customHeight="1">
      <c r="B15" s="488"/>
      <c r="C15" s="488" t="s">
        <v>12</v>
      </c>
      <c r="D15" s="488" t="s">
        <v>49</v>
      </c>
    </row>
    <row r="16" spans="1:41" ht="12.75" customHeight="1">
      <c r="B16" s="488"/>
      <c r="C16" s="488" t="s">
        <v>407</v>
      </c>
      <c r="D16" s="488" t="s">
        <v>181</v>
      </c>
    </row>
    <row r="17" spans="2:4" ht="12.75" customHeight="1">
      <c r="B17" s="488" t="s">
        <v>410</v>
      </c>
      <c r="C17" s="488"/>
      <c r="D17" s="488" t="s">
        <v>410</v>
      </c>
    </row>
    <row r="18" spans="2:4" ht="12.75" customHeight="1">
      <c r="B18" s="488" t="s">
        <v>408</v>
      </c>
      <c r="C18" s="488"/>
      <c r="D18" s="488" t="s">
        <v>49</v>
      </c>
    </row>
    <row r="19" spans="2:4" ht="12.75" customHeight="1">
      <c r="B19" s="488" t="s">
        <v>408</v>
      </c>
      <c r="C19" s="488"/>
      <c r="D19" s="488" t="s">
        <v>181</v>
      </c>
    </row>
    <row r="20" spans="2:4" ht="12.75" customHeight="1">
      <c r="B20" s="488"/>
      <c r="C20" s="488"/>
      <c r="D20" s="488" t="s">
        <v>409</v>
      </c>
    </row>
    <row r="21" spans="2:4" ht="12.75" customHeight="1">
      <c r="B21" s="488"/>
      <c r="C21" s="488" t="s">
        <v>410</v>
      </c>
      <c r="D21" s="488"/>
    </row>
    <row r="22" spans="2:4" ht="12.75" customHeight="1">
      <c r="B22" s="488" t="s">
        <v>49</v>
      </c>
      <c r="C22" s="488" t="s">
        <v>410</v>
      </c>
      <c r="D22" s="488" t="s">
        <v>411</v>
      </c>
    </row>
    <row r="23" spans="2:4" ht="12.75" customHeight="1">
      <c r="B23" s="488"/>
      <c r="C23" s="488" t="s">
        <v>407</v>
      </c>
      <c r="D23" s="488" t="s">
        <v>407</v>
      </c>
    </row>
    <row r="24" spans="2:4" ht="12.75" customHeight="1">
      <c r="B24" s="488"/>
      <c r="C24" s="488" t="s">
        <v>412</v>
      </c>
      <c r="D24" s="488" t="s">
        <v>407</v>
      </c>
    </row>
    <row r="25" spans="2:4" ht="12.75" customHeight="1">
      <c r="B25" s="488"/>
      <c r="C25" s="488"/>
      <c r="D25" s="488" t="s">
        <v>407</v>
      </c>
    </row>
    <row r="26" spans="2:4" ht="12.75" customHeight="1">
      <c r="B26" s="488"/>
      <c r="C26" s="488"/>
      <c r="D26" s="488" t="s">
        <v>407</v>
      </c>
    </row>
    <row r="27" spans="2:4" ht="12.75" customHeight="1">
      <c r="B27" s="488"/>
      <c r="C27" s="488"/>
      <c r="D27" s="488" t="s">
        <v>407</v>
      </c>
    </row>
    <row r="28" spans="2:4" ht="12.75" customHeight="1">
      <c r="B28" s="488"/>
      <c r="C28" s="488"/>
      <c r="D28" s="488" t="s">
        <v>37</v>
      </c>
    </row>
    <row r="29" spans="2:4" ht="12.75" customHeight="1">
      <c r="B29" s="488"/>
      <c r="C29" s="488"/>
      <c r="D29" s="488" t="s">
        <v>37</v>
      </c>
    </row>
    <row r="30" spans="2:4" ht="12.75" customHeight="1">
      <c r="B30" s="488"/>
      <c r="C30" s="488"/>
      <c r="D30" s="488" t="s">
        <v>49</v>
      </c>
    </row>
    <row r="31" spans="2:4" ht="12.75" customHeight="1">
      <c r="B31" s="488" t="s">
        <v>37</v>
      </c>
      <c r="C31" s="488"/>
      <c r="D31" s="488" t="s">
        <v>12</v>
      </c>
    </row>
    <row r="32" spans="2:4" ht="12.75" customHeight="1">
      <c r="B32" s="488"/>
      <c r="C32" s="488"/>
      <c r="D32" s="488" t="s">
        <v>202</v>
      </c>
    </row>
    <row r="33" spans="1:6" ht="12.75" customHeight="1">
      <c r="B33" s="488" t="s">
        <v>54</v>
      </c>
      <c r="C33" s="488"/>
      <c r="D33" s="488" t="s">
        <v>413</v>
      </c>
    </row>
    <row r="34" spans="1:6" ht="12.75" customHeight="1">
      <c r="B34" s="488" t="s">
        <v>37</v>
      </c>
      <c r="C34" s="488"/>
      <c r="D34" s="488" t="s">
        <v>54</v>
      </c>
    </row>
    <row r="35" spans="1:6" ht="12.75" customHeight="1">
      <c r="B35" s="488"/>
      <c r="C35" s="488"/>
      <c r="D35" s="488"/>
    </row>
    <row r="36" spans="1:6" ht="12.75" customHeight="1">
      <c r="B36" s="488"/>
      <c r="C36" s="488"/>
      <c r="D36" s="488"/>
    </row>
    <row r="37" spans="1:6" ht="12.75" customHeight="1">
      <c r="B37" s="488"/>
      <c r="C37" s="488"/>
      <c r="D37" s="488"/>
    </row>
    <row r="38" spans="1:6" ht="12.75" customHeight="1">
      <c r="B38" s="488"/>
      <c r="C38" s="488"/>
      <c r="D38" s="488"/>
    </row>
    <row r="39" spans="1:6" ht="12.75" customHeight="1">
      <c r="B39" s="488"/>
      <c r="C39" s="488"/>
      <c r="D39" s="488"/>
    </row>
    <row r="40" spans="1:6" ht="12.75" customHeight="1">
      <c r="B40" s="489"/>
      <c r="C40" s="489"/>
      <c r="D40" s="489"/>
    </row>
    <row r="41" spans="1:6" ht="3" customHeight="1"/>
    <row r="42" spans="1:6" ht="12.75" customHeight="1">
      <c r="A42" s="483" t="s">
        <v>18</v>
      </c>
      <c r="B42" s="490" t="s">
        <v>414</v>
      </c>
      <c r="C42" s="490"/>
      <c r="D42" s="490"/>
      <c r="E42" s="484"/>
    </row>
    <row r="43" spans="1:6" ht="12.75" customHeight="1">
      <c r="B43" s="490" t="s">
        <v>221</v>
      </c>
      <c r="C43" s="490"/>
      <c r="D43" s="490"/>
      <c r="E43" s="490"/>
    </row>
    <row r="44" spans="1:6" ht="11.25" customHeight="1">
      <c r="B44" s="490"/>
      <c r="C44" s="490"/>
      <c r="D44" s="490"/>
      <c r="E44" s="490"/>
    </row>
    <row r="45" spans="1:6" ht="13.5">
      <c r="A45" s="2" t="str">
        <f ca="1">MID(CELL("filename",$A$2),FIND("]",CELL("filename",$A$2))+1,31)</f>
        <v>17</v>
      </c>
      <c r="B45" s="2"/>
      <c r="C45" s="2"/>
      <c r="D45" s="2"/>
      <c r="E45" s="11"/>
      <c r="F45" s="11"/>
    </row>
  </sheetData>
  <mergeCells count="5">
    <mergeCell ref="A1:D1"/>
    <mergeCell ref="A2:D2"/>
    <mergeCell ref="B42:D42"/>
    <mergeCell ref="B43:E43"/>
    <mergeCell ref="A45:D45"/>
  </mergeCells>
  <phoneticPr fontId="2"/>
  <pageMargins left="0.70866141732283472" right="0.70866141732283472" top="0.55118110236220474" bottom="0.55118110236220474"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57345" r:id="rId4" name="チェック 1">
              <controlPr defaultSize="0" autoFill="0" autoLine="0" autoPict="0">
                <anchor moveWithCells="1" sizeWithCells="1">
                  <from xmlns:xdr="http://schemas.openxmlformats.org/drawingml/2006/spreadsheetDrawing">
                    <xdr:col>1</xdr:col>
                    <xdr:colOff>166370</xdr:colOff>
                    <xdr:row>6</xdr:row>
                    <xdr:rowOff>24765</xdr:rowOff>
                  </from>
                  <to xmlns:xdr="http://schemas.openxmlformats.org/drawingml/2006/spreadsheetDrawing">
                    <xdr:col>1</xdr:col>
                    <xdr:colOff>2625725</xdr:colOff>
                    <xdr:row>7</xdr:row>
                    <xdr:rowOff>67945</xdr:rowOff>
                  </to>
                </anchor>
              </controlPr>
            </control>
          </mc:Choice>
        </mc:AlternateContent>
        <mc:AlternateContent>
          <mc:Choice Requires="x14">
            <control shapeId="57346" r:id="rId5" name="チェック 2">
              <controlPr defaultSize="0" autoFill="0" autoLine="0" autoPict="0">
                <anchor moveWithCells="1" sizeWithCells="1">
                  <from xmlns:xdr="http://schemas.openxmlformats.org/drawingml/2006/spreadsheetDrawing">
                    <xdr:col>1</xdr:col>
                    <xdr:colOff>166370</xdr:colOff>
                    <xdr:row>7</xdr:row>
                    <xdr:rowOff>24765</xdr:rowOff>
                  </from>
                  <to xmlns:xdr="http://schemas.openxmlformats.org/drawingml/2006/spreadsheetDrawing">
                    <xdr:col>1</xdr:col>
                    <xdr:colOff>2625725</xdr:colOff>
                    <xdr:row>8</xdr:row>
                    <xdr:rowOff>67945</xdr:rowOff>
                  </to>
                </anchor>
              </controlPr>
            </control>
          </mc:Choice>
        </mc:AlternateContent>
        <mc:AlternateContent>
          <mc:Choice Requires="x14">
            <control shapeId="57347" r:id="rId6" name="チェック 3">
              <controlPr defaultSize="0" autoFill="0" autoLine="0" autoPict="0">
                <anchor moveWithCells="1" sizeWithCells="1">
                  <from xmlns:xdr="http://schemas.openxmlformats.org/drawingml/2006/spreadsheetDrawing">
                    <xdr:col>1</xdr:col>
                    <xdr:colOff>166370</xdr:colOff>
                    <xdr:row>8</xdr:row>
                    <xdr:rowOff>24765</xdr:rowOff>
                  </from>
                  <to xmlns:xdr="http://schemas.openxmlformats.org/drawingml/2006/spreadsheetDrawing">
                    <xdr:col>1</xdr:col>
                    <xdr:colOff>2625725</xdr:colOff>
                    <xdr:row>9</xdr:row>
                    <xdr:rowOff>67945</xdr:rowOff>
                  </to>
                </anchor>
              </controlPr>
            </control>
          </mc:Choice>
        </mc:AlternateContent>
        <mc:AlternateContent>
          <mc:Choice Requires="x14">
            <control shapeId="57348" r:id="rId7" name="チェック 4">
              <controlPr defaultSize="0" autoFill="0" autoLine="0" autoPict="0">
                <anchor moveWithCells="1" sizeWithCells="1">
                  <from xmlns:xdr="http://schemas.openxmlformats.org/drawingml/2006/spreadsheetDrawing">
                    <xdr:col>1</xdr:col>
                    <xdr:colOff>166370</xdr:colOff>
                    <xdr:row>9</xdr:row>
                    <xdr:rowOff>24765</xdr:rowOff>
                  </from>
                  <to xmlns:xdr="http://schemas.openxmlformats.org/drawingml/2006/spreadsheetDrawing">
                    <xdr:col>1</xdr:col>
                    <xdr:colOff>2625725</xdr:colOff>
                    <xdr:row>10</xdr:row>
                    <xdr:rowOff>67945</xdr:rowOff>
                  </to>
                </anchor>
              </controlPr>
            </control>
          </mc:Choice>
        </mc:AlternateContent>
        <mc:AlternateContent>
          <mc:Choice Requires="x14">
            <control shapeId="57349" r:id="rId8" name="チェック 5">
              <controlPr defaultSize="0" autoFill="0" autoLine="0" autoPict="0">
                <anchor moveWithCells="1" sizeWithCells="1">
                  <from xmlns:xdr="http://schemas.openxmlformats.org/drawingml/2006/spreadsheetDrawing">
                    <xdr:col>1</xdr:col>
                    <xdr:colOff>166370</xdr:colOff>
                    <xdr:row>10</xdr:row>
                    <xdr:rowOff>24765</xdr:rowOff>
                  </from>
                  <to xmlns:xdr="http://schemas.openxmlformats.org/drawingml/2006/spreadsheetDrawing">
                    <xdr:col>1</xdr:col>
                    <xdr:colOff>2625725</xdr:colOff>
                    <xdr:row>11</xdr:row>
                    <xdr:rowOff>67945</xdr:rowOff>
                  </to>
                </anchor>
              </controlPr>
            </control>
          </mc:Choice>
        </mc:AlternateContent>
        <mc:AlternateContent>
          <mc:Choice Requires="x14">
            <control shapeId="57350" r:id="rId9" name="チェック 6">
              <controlPr defaultSize="0" autoFill="0" autoLine="0" autoPict="0">
                <anchor moveWithCells="1" sizeWithCells="1">
                  <from xmlns:xdr="http://schemas.openxmlformats.org/drawingml/2006/spreadsheetDrawing">
                    <xdr:col>1</xdr:col>
                    <xdr:colOff>166370</xdr:colOff>
                    <xdr:row>11</xdr:row>
                    <xdr:rowOff>24765</xdr:rowOff>
                  </from>
                  <to xmlns:xdr="http://schemas.openxmlformats.org/drawingml/2006/spreadsheetDrawing">
                    <xdr:col>1</xdr:col>
                    <xdr:colOff>2625725</xdr:colOff>
                    <xdr:row>12</xdr:row>
                    <xdr:rowOff>67945</xdr:rowOff>
                  </to>
                </anchor>
              </controlPr>
            </control>
          </mc:Choice>
        </mc:AlternateContent>
        <mc:AlternateContent>
          <mc:Choice Requires="x14">
            <control shapeId="57351" r:id="rId10" name="チェック 7">
              <controlPr defaultSize="0" autoFill="0" autoLine="0" autoPict="0">
                <anchor moveWithCells="1" sizeWithCells="1">
                  <from xmlns:xdr="http://schemas.openxmlformats.org/drawingml/2006/spreadsheetDrawing">
                    <xdr:col>1</xdr:col>
                    <xdr:colOff>166370</xdr:colOff>
                    <xdr:row>12</xdr:row>
                    <xdr:rowOff>24765</xdr:rowOff>
                  </from>
                  <to xmlns:xdr="http://schemas.openxmlformats.org/drawingml/2006/spreadsheetDrawing">
                    <xdr:col>1</xdr:col>
                    <xdr:colOff>2625725</xdr:colOff>
                    <xdr:row>13</xdr:row>
                    <xdr:rowOff>67945</xdr:rowOff>
                  </to>
                </anchor>
              </controlPr>
            </control>
          </mc:Choice>
        </mc:AlternateContent>
        <mc:AlternateContent>
          <mc:Choice Requires="x14">
            <control shapeId="57352" r:id="rId11" name="チェック 8">
              <controlPr defaultSize="0" autoFill="0" autoLine="0" autoPict="0">
                <anchor moveWithCells="1" sizeWithCells="1">
                  <from xmlns:xdr="http://schemas.openxmlformats.org/drawingml/2006/spreadsheetDrawing">
                    <xdr:col>1</xdr:col>
                    <xdr:colOff>166370</xdr:colOff>
                    <xdr:row>5</xdr:row>
                    <xdr:rowOff>24765</xdr:rowOff>
                  </from>
                  <to xmlns:xdr="http://schemas.openxmlformats.org/drawingml/2006/spreadsheetDrawing">
                    <xdr:col>1</xdr:col>
                    <xdr:colOff>2625725</xdr:colOff>
                    <xdr:row>6</xdr:row>
                    <xdr:rowOff>67945</xdr:rowOff>
                  </to>
                </anchor>
              </controlPr>
            </control>
          </mc:Choice>
        </mc:AlternateContent>
        <mc:AlternateContent>
          <mc:Choice Requires="x14">
            <control shapeId="57353" r:id="rId12" name="チェック 9">
              <controlPr defaultSize="0" autoFill="0" autoLine="0" autoPict="0">
                <anchor moveWithCells="1" sizeWithCells="1">
                  <from xmlns:xdr="http://schemas.openxmlformats.org/drawingml/2006/spreadsheetDrawing">
                    <xdr:col>1</xdr:col>
                    <xdr:colOff>166370</xdr:colOff>
                    <xdr:row>4</xdr:row>
                    <xdr:rowOff>24765</xdr:rowOff>
                  </from>
                  <to xmlns:xdr="http://schemas.openxmlformats.org/drawingml/2006/spreadsheetDrawing">
                    <xdr:col>1</xdr:col>
                    <xdr:colOff>2625725</xdr:colOff>
                    <xdr:row>5</xdr:row>
                    <xdr:rowOff>67945</xdr:rowOff>
                  </to>
                </anchor>
              </controlPr>
            </control>
          </mc:Choice>
        </mc:AlternateContent>
        <mc:AlternateContent>
          <mc:Choice Requires="x14">
            <control shapeId="57354" r:id="rId13" name="チェック 10">
              <controlPr defaultSize="0" autoFill="0" autoLine="0" autoPict="0">
                <anchor moveWithCells="1" sizeWithCells="1">
                  <from xmlns:xdr="http://schemas.openxmlformats.org/drawingml/2006/spreadsheetDrawing">
                    <xdr:col>1</xdr:col>
                    <xdr:colOff>166370</xdr:colOff>
                    <xdr:row>13</xdr:row>
                    <xdr:rowOff>24765</xdr:rowOff>
                  </from>
                  <to xmlns:xdr="http://schemas.openxmlformats.org/drawingml/2006/spreadsheetDrawing">
                    <xdr:col>1</xdr:col>
                    <xdr:colOff>2625725</xdr:colOff>
                    <xdr:row>14</xdr:row>
                    <xdr:rowOff>67945</xdr:rowOff>
                  </to>
                </anchor>
              </controlPr>
            </control>
          </mc:Choice>
        </mc:AlternateContent>
        <mc:AlternateContent>
          <mc:Choice Requires="x14">
            <control shapeId="57355" r:id="rId14" name="チェック 11">
              <controlPr defaultSize="0" autoFill="0" autoLine="0" autoPict="0">
                <anchor moveWithCells="1" sizeWithCells="1">
                  <from xmlns:xdr="http://schemas.openxmlformats.org/drawingml/2006/spreadsheetDrawing">
                    <xdr:col>1</xdr:col>
                    <xdr:colOff>166370</xdr:colOff>
                    <xdr:row>14</xdr:row>
                    <xdr:rowOff>24765</xdr:rowOff>
                  </from>
                  <to xmlns:xdr="http://schemas.openxmlformats.org/drawingml/2006/spreadsheetDrawing">
                    <xdr:col>1</xdr:col>
                    <xdr:colOff>2625725</xdr:colOff>
                    <xdr:row>15</xdr:row>
                    <xdr:rowOff>67945</xdr:rowOff>
                  </to>
                </anchor>
              </controlPr>
            </control>
          </mc:Choice>
        </mc:AlternateContent>
        <mc:AlternateContent>
          <mc:Choice Requires="x14">
            <control shapeId="57356" r:id="rId15" name="チェック 12">
              <controlPr defaultSize="0" autoFill="0" autoLine="0" autoPict="0">
                <anchor moveWithCells="1" sizeWithCells="1">
                  <from xmlns:xdr="http://schemas.openxmlformats.org/drawingml/2006/spreadsheetDrawing">
                    <xdr:col>1</xdr:col>
                    <xdr:colOff>166370</xdr:colOff>
                    <xdr:row>15</xdr:row>
                    <xdr:rowOff>24765</xdr:rowOff>
                  </from>
                  <to xmlns:xdr="http://schemas.openxmlformats.org/drawingml/2006/spreadsheetDrawing">
                    <xdr:col>1</xdr:col>
                    <xdr:colOff>2625725</xdr:colOff>
                    <xdr:row>16</xdr:row>
                    <xdr:rowOff>67945</xdr:rowOff>
                  </to>
                </anchor>
              </controlPr>
            </control>
          </mc:Choice>
        </mc:AlternateContent>
        <mc:AlternateContent>
          <mc:Choice Requires="x14">
            <control shapeId="57357" r:id="rId16" name="チェック 13">
              <controlPr defaultSize="0" autoFill="0" autoLine="0" autoPict="0">
                <anchor moveWithCells="1" sizeWithCells="1">
                  <from xmlns:xdr="http://schemas.openxmlformats.org/drawingml/2006/spreadsheetDrawing">
                    <xdr:col>1</xdr:col>
                    <xdr:colOff>166370</xdr:colOff>
                    <xdr:row>16</xdr:row>
                    <xdr:rowOff>24765</xdr:rowOff>
                  </from>
                  <to xmlns:xdr="http://schemas.openxmlformats.org/drawingml/2006/spreadsheetDrawing">
                    <xdr:col>1</xdr:col>
                    <xdr:colOff>2625725</xdr:colOff>
                    <xdr:row>17</xdr:row>
                    <xdr:rowOff>67945</xdr:rowOff>
                  </to>
                </anchor>
              </controlPr>
            </control>
          </mc:Choice>
        </mc:AlternateContent>
        <mc:AlternateContent>
          <mc:Choice Requires="x14">
            <control shapeId="57358" r:id="rId17" name="チェック 14">
              <controlPr defaultSize="0" autoFill="0" autoLine="0" autoPict="0">
                <anchor moveWithCells="1" sizeWithCells="1">
                  <from xmlns:xdr="http://schemas.openxmlformats.org/drawingml/2006/spreadsheetDrawing">
                    <xdr:col>1</xdr:col>
                    <xdr:colOff>166370</xdr:colOff>
                    <xdr:row>17</xdr:row>
                    <xdr:rowOff>24765</xdr:rowOff>
                  </from>
                  <to xmlns:xdr="http://schemas.openxmlformats.org/drawingml/2006/spreadsheetDrawing">
                    <xdr:col>1</xdr:col>
                    <xdr:colOff>2625725</xdr:colOff>
                    <xdr:row>18</xdr:row>
                    <xdr:rowOff>67945</xdr:rowOff>
                  </to>
                </anchor>
              </controlPr>
            </control>
          </mc:Choice>
        </mc:AlternateContent>
        <mc:AlternateContent>
          <mc:Choice Requires="x14">
            <control shapeId="57359" r:id="rId18" name="チェック 15">
              <controlPr defaultSize="0" autoFill="0" autoLine="0" autoPict="0">
                <anchor moveWithCells="1" sizeWithCells="1">
                  <from xmlns:xdr="http://schemas.openxmlformats.org/drawingml/2006/spreadsheetDrawing">
                    <xdr:col>1</xdr:col>
                    <xdr:colOff>166370</xdr:colOff>
                    <xdr:row>18</xdr:row>
                    <xdr:rowOff>24765</xdr:rowOff>
                  </from>
                  <to xmlns:xdr="http://schemas.openxmlformats.org/drawingml/2006/spreadsheetDrawing">
                    <xdr:col>1</xdr:col>
                    <xdr:colOff>2625725</xdr:colOff>
                    <xdr:row>19</xdr:row>
                    <xdr:rowOff>67945</xdr:rowOff>
                  </to>
                </anchor>
              </controlPr>
            </control>
          </mc:Choice>
        </mc:AlternateContent>
        <mc:AlternateContent>
          <mc:Choice Requires="x14">
            <control shapeId="57360" r:id="rId19" name="チェック 16">
              <controlPr defaultSize="0" autoFill="0" autoLine="0" autoPict="0">
                <anchor moveWithCells="1" sizeWithCells="1">
                  <from xmlns:xdr="http://schemas.openxmlformats.org/drawingml/2006/spreadsheetDrawing">
                    <xdr:col>1</xdr:col>
                    <xdr:colOff>166370</xdr:colOff>
                    <xdr:row>19</xdr:row>
                    <xdr:rowOff>24765</xdr:rowOff>
                  </from>
                  <to xmlns:xdr="http://schemas.openxmlformats.org/drawingml/2006/spreadsheetDrawing">
                    <xdr:col>1</xdr:col>
                    <xdr:colOff>2625725</xdr:colOff>
                    <xdr:row>20</xdr:row>
                    <xdr:rowOff>67945</xdr:rowOff>
                  </to>
                </anchor>
              </controlPr>
            </control>
          </mc:Choice>
        </mc:AlternateContent>
        <mc:AlternateContent>
          <mc:Choice Requires="x14">
            <control shapeId="57361" r:id="rId20" name="チェック 17">
              <controlPr defaultSize="0" autoFill="0" autoLine="0" autoPict="0">
                <anchor moveWithCells="1" sizeWithCells="1">
                  <from xmlns:xdr="http://schemas.openxmlformats.org/drawingml/2006/spreadsheetDrawing">
                    <xdr:col>1</xdr:col>
                    <xdr:colOff>166370</xdr:colOff>
                    <xdr:row>20</xdr:row>
                    <xdr:rowOff>24765</xdr:rowOff>
                  </from>
                  <to xmlns:xdr="http://schemas.openxmlformats.org/drawingml/2006/spreadsheetDrawing">
                    <xdr:col>1</xdr:col>
                    <xdr:colOff>2625725</xdr:colOff>
                    <xdr:row>21</xdr:row>
                    <xdr:rowOff>67945</xdr:rowOff>
                  </to>
                </anchor>
              </controlPr>
            </control>
          </mc:Choice>
        </mc:AlternateContent>
        <mc:AlternateContent>
          <mc:Choice Requires="x14">
            <control shapeId="57363" r:id="rId21" name="チェック 19">
              <controlPr defaultSize="0" autoFill="0" autoLine="0" autoPict="0">
                <anchor moveWithCells="1" sizeWithCells="1">
                  <from xmlns:xdr="http://schemas.openxmlformats.org/drawingml/2006/spreadsheetDrawing">
                    <xdr:col>1</xdr:col>
                    <xdr:colOff>166370</xdr:colOff>
                    <xdr:row>21</xdr:row>
                    <xdr:rowOff>16510</xdr:rowOff>
                  </from>
                  <to xmlns:xdr="http://schemas.openxmlformats.org/drawingml/2006/spreadsheetDrawing">
                    <xdr:col>1</xdr:col>
                    <xdr:colOff>2625725</xdr:colOff>
                    <xdr:row>22</xdr:row>
                    <xdr:rowOff>59690</xdr:rowOff>
                  </to>
                </anchor>
              </controlPr>
            </control>
          </mc:Choice>
        </mc:AlternateContent>
        <mc:AlternateContent>
          <mc:Choice Requires="x14">
            <control shapeId="57364" r:id="rId22" name="チェック 20">
              <controlPr defaultSize="0" autoFill="0" autoLine="0" autoPict="0">
                <anchor moveWithCells="1" sizeWithCells="1">
                  <from xmlns:xdr="http://schemas.openxmlformats.org/drawingml/2006/spreadsheetDrawing">
                    <xdr:col>1</xdr:col>
                    <xdr:colOff>166370</xdr:colOff>
                    <xdr:row>22</xdr:row>
                    <xdr:rowOff>16510</xdr:rowOff>
                  </from>
                  <to xmlns:xdr="http://schemas.openxmlformats.org/drawingml/2006/spreadsheetDrawing">
                    <xdr:col>1</xdr:col>
                    <xdr:colOff>2625725</xdr:colOff>
                    <xdr:row>23</xdr:row>
                    <xdr:rowOff>59690</xdr:rowOff>
                  </to>
                </anchor>
              </controlPr>
            </control>
          </mc:Choice>
        </mc:AlternateContent>
        <mc:AlternateContent>
          <mc:Choice Requires="x14">
            <control shapeId="57365" r:id="rId23" name="チェック 21">
              <controlPr defaultSize="0" autoFill="0" autoLine="0" autoPict="0">
                <anchor moveWithCells="1" sizeWithCells="1">
                  <from xmlns:xdr="http://schemas.openxmlformats.org/drawingml/2006/spreadsheetDrawing">
                    <xdr:col>1</xdr:col>
                    <xdr:colOff>166370</xdr:colOff>
                    <xdr:row>23</xdr:row>
                    <xdr:rowOff>16510</xdr:rowOff>
                  </from>
                  <to xmlns:xdr="http://schemas.openxmlformats.org/drawingml/2006/spreadsheetDrawing">
                    <xdr:col>1</xdr:col>
                    <xdr:colOff>2625725</xdr:colOff>
                    <xdr:row>24</xdr:row>
                    <xdr:rowOff>59690</xdr:rowOff>
                  </to>
                </anchor>
              </controlPr>
            </control>
          </mc:Choice>
        </mc:AlternateContent>
        <mc:AlternateContent>
          <mc:Choice Requires="x14">
            <control shapeId="57366" r:id="rId24" name="チェック 22">
              <controlPr defaultSize="0" autoFill="0" autoLine="0" autoPict="0">
                <anchor moveWithCells="1" sizeWithCells="1">
                  <from xmlns:xdr="http://schemas.openxmlformats.org/drawingml/2006/spreadsheetDrawing">
                    <xdr:col>1</xdr:col>
                    <xdr:colOff>166370</xdr:colOff>
                    <xdr:row>24</xdr:row>
                    <xdr:rowOff>16510</xdr:rowOff>
                  </from>
                  <to xmlns:xdr="http://schemas.openxmlformats.org/drawingml/2006/spreadsheetDrawing">
                    <xdr:col>1</xdr:col>
                    <xdr:colOff>2625725</xdr:colOff>
                    <xdr:row>25</xdr:row>
                    <xdr:rowOff>59690</xdr:rowOff>
                  </to>
                </anchor>
              </controlPr>
            </control>
          </mc:Choice>
        </mc:AlternateContent>
        <mc:AlternateContent>
          <mc:Choice Requires="x14">
            <control shapeId="57367" r:id="rId25" name="チェック 23">
              <controlPr defaultSize="0" autoFill="0" autoLine="0" autoPict="0">
                <anchor moveWithCells="1" sizeWithCells="1">
                  <from xmlns:xdr="http://schemas.openxmlformats.org/drawingml/2006/spreadsheetDrawing">
                    <xdr:col>1</xdr:col>
                    <xdr:colOff>166370</xdr:colOff>
                    <xdr:row>25</xdr:row>
                    <xdr:rowOff>16510</xdr:rowOff>
                  </from>
                  <to xmlns:xdr="http://schemas.openxmlformats.org/drawingml/2006/spreadsheetDrawing">
                    <xdr:col>1</xdr:col>
                    <xdr:colOff>2625725</xdr:colOff>
                    <xdr:row>26</xdr:row>
                    <xdr:rowOff>59690</xdr:rowOff>
                  </to>
                </anchor>
              </controlPr>
            </control>
          </mc:Choice>
        </mc:AlternateContent>
        <mc:AlternateContent>
          <mc:Choice Requires="x14">
            <control shapeId="57368" r:id="rId26" name="チェック 24">
              <controlPr defaultSize="0" autoFill="0" autoLine="0" autoPict="0">
                <anchor moveWithCells="1" sizeWithCells="1">
                  <from xmlns:xdr="http://schemas.openxmlformats.org/drawingml/2006/spreadsheetDrawing">
                    <xdr:col>1</xdr:col>
                    <xdr:colOff>166370</xdr:colOff>
                    <xdr:row>26</xdr:row>
                    <xdr:rowOff>16510</xdr:rowOff>
                  </from>
                  <to xmlns:xdr="http://schemas.openxmlformats.org/drawingml/2006/spreadsheetDrawing">
                    <xdr:col>1</xdr:col>
                    <xdr:colOff>2625725</xdr:colOff>
                    <xdr:row>27</xdr:row>
                    <xdr:rowOff>59690</xdr:rowOff>
                  </to>
                </anchor>
              </controlPr>
            </control>
          </mc:Choice>
        </mc:AlternateContent>
        <mc:AlternateContent>
          <mc:Choice Requires="x14">
            <control shapeId="57369" r:id="rId27" name="チェック 25">
              <controlPr defaultSize="0" autoFill="0" autoLine="0" autoPict="0">
                <anchor moveWithCells="1" sizeWithCells="1">
                  <from xmlns:xdr="http://schemas.openxmlformats.org/drawingml/2006/spreadsheetDrawing">
                    <xdr:col>1</xdr:col>
                    <xdr:colOff>166370</xdr:colOff>
                    <xdr:row>27</xdr:row>
                    <xdr:rowOff>16510</xdr:rowOff>
                  </from>
                  <to xmlns:xdr="http://schemas.openxmlformats.org/drawingml/2006/spreadsheetDrawing">
                    <xdr:col>1</xdr:col>
                    <xdr:colOff>2625725</xdr:colOff>
                    <xdr:row>28</xdr:row>
                    <xdr:rowOff>59690</xdr:rowOff>
                  </to>
                </anchor>
              </controlPr>
            </control>
          </mc:Choice>
        </mc:AlternateContent>
        <mc:AlternateContent>
          <mc:Choice Requires="x14">
            <control shapeId="57370" r:id="rId28" name="チェック 26">
              <controlPr defaultSize="0" autoFill="0" autoLine="0" autoPict="0">
                <anchor moveWithCells="1" sizeWithCells="1">
                  <from xmlns:xdr="http://schemas.openxmlformats.org/drawingml/2006/spreadsheetDrawing">
                    <xdr:col>1</xdr:col>
                    <xdr:colOff>166370</xdr:colOff>
                    <xdr:row>28</xdr:row>
                    <xdr:rowOff>16510</xdr:rowOff>
                  </from>
                  <to xmlns:xdr="http://schemas.openxmlformats.org/drawingml/2006/spreadsheetDrawing">
                    <xdr:col>1</xdr:col>
                    <xdr:colOff>2625725</xdr:colOff>
                    <xdr:row>29</xdr:row>
                    <xdr:rowOff>59690</xdr:rowOff>
                  </to>
                </anchor>
              </controlPr>
            </control>
          </mc:Choice>
        </mc:AlternateContent>
        <mc:AlternateContent>
          <mc:Choice Requires="x14">
            <control shapeId="57371" r:id="rId29" name="チェック 27">
              <controlPr defaultSize="0" autoFill="0" autoLine="0" autoPict="0">
                <anchor moveWithCells="1" sizeWithCells="1">
                  <from xmlns:xdr="http://schemas.openxmlformats.org/drawingml/2006/spreadsheetDrawing">
                    <xdr:col>1</xdr:col>
                    <xdr:colOff>166370</xdr:colOff>
                    <xdr:row>29</xdr:row>
                    <xdr:rowOff>16510</xdr:rowOff>
                  </from>
                  <to xmlns:xdr="http://schemas.openxmlformats.org/drawingml/2006/spreadsheetDrawing">
                    <xdr:col>1</xdr:col>
                    <xdr:colOff>2625725</xdr:colOff>
                    <xdr:row>30</xdr:row>
                    <xdr:rowOff>59690</xdr:rowOff>
                  </to>
                </anchor>
              </controlPr>
            </control>
          </mc:Choice>
        </mc:AlternateContent>
        <mc:AlternateContent>
          <mc:Choice Requires="x14">
            <control shapeId="57372" r:id="rId30" name="チェック 28">
              <controlPr defaultSize="0" autoFill="0" autoLine="0" autoPict="0">
                <anchor moveWithCells="1" sizeWithCells="1">
                  <from xmlns:xdr="http://schemas.openxmlformats.org/drawingml/2006/spreadsheetDrawing">
                    <xdr:col>1</xdr:col>
                    <xdr:colOff>166370</xdr:colOff>
                    <xdr:row>30</xdr:row>
                    <xdr:rowOff>16510</xdr:rowOff>
                  </from>
                  <to xmlns:xdr="http://schemas.openxmlformats.org/drawingml/2006/spreadsheetDrawing">
                    <xdr:col>1</xdr:col>
                    <xdr:colOff>2625725</xdr:colOff>
                    <xdr:row>31</xdr:row>
                    <xdr:rowOff>59690</xdr:rowOff>
                  </to>
                </anchor>
              </controlPr>
            </control>
          </mc:Choice>
        </mc:AlternateContent>
        <mc:AlternateContent>
          <mc:Choice Requires="x14">
            <control shapeId="57373" r:id="rId31" name="チェック 29">
              <controlPr defaultSize="0" autoFill="0" autoLine="0" autoPict="0">
                <anchor moveWithCells="1" sizeWithCells="1">
                  <from xmlns:xdr="http://schemas.openxmlformats.org/drawingml/2006/spreadsheetDrawing">
                    <xdr:col>1</xdr:col>
                    <xdr:colOff>166370</xdr:colOff>
                    <xdr:row>31</xdr:row>
                    <xdr:rowOff>16510</xdr:rowOff>
                  </from>
                  <to xmlns:xdr="http://schemas.openxmlformats.org/drawingml/2006/spreadsheetDrawing">
                    <xdr:col>1</xdr:col>
                    <xdr:colOff>2625725</xdr:colOff>
                    <xdr:row>32</xdr:row>
                    <xdr:rowOff>59690</xdr:rowOff>
                  </to>
                </anchor>
              </controlPr>
            </control>
          </mc:Choice>
        </mc:AlternateContent>
        <mc:AlternateContent>
          <mc:Choice Requires="x14">
            <control shapeId="57374" r:id="rId32" name="チェック 30">
              <controlPr defaultSize="0" autoFill="0" autoLine="0" autoPict="0">
                <anchor moveWithCells="1" sizeWithCells="1">
                  <from xmlns:xdr="http://schemas.openxmlformats.org/drawingml/2006/spreadsheetDrawing">
                    <xdr:col>1</xdr:col>
                    <xdr:colOff>166370</xdr:colOff>
                    <xdr:row>32</xdr:row>
                    <xdr:rowOff>16510</xdr:rowOff>
                  </from>
                  <to xmlns:xdr="http://schemas.openxmlformats.org/drawingml/2006/spreadsheetDrawing">
                    <xdr:col>1</xdr:col>
                    <xdr:colOff>2625725</xdr:colOff>
                    <xdr:row>33</xdr:row>
                    <xdr:rowOff>59690</xdr:rowOff>
                  </to>
                </anchor>
              </controlPr>
            </control>
          </mc:Choice>
        </mc:AlternateContent>
        <mc:AlternateContent>
          <mc:Choice Requires="x14">
            <control shapeId="57375" r:id="rId33" name="チェック 31">
              <controlPr defaultSize="0" autoFill="0" autoLine="0" autoPict="0">
                <anchor moveWithCells="1" sizeWithCells="1">
                  <from xmlns:xdr="http://schemas.openxmlformats.org/drawingml/2006/spreadsheetDrawing">
                    <xdr:col>1</xdr:col>
                    <xdr:colOff>166370</xdr:colOff>
                    <xdr:row>33</xdr:row>
                    <xdr:rowOff>16510</xdr:rowOff>
                  </from>
                  <to xmlns:xdr="http://schemas.openxmlformats.org/drawingml/2006/spreadsheetDrawing">
                    <xdr:col>1</xdr:col>
                    <xdr:colOff>2625725</xdr:colOff>
                    <xdr:row>34</xdr:row>
                    <xdr:rowOff>59690</xdr:rowOff>
                  </to>
                </anchor>
              </controlPr>
            </control>
          </mc:Choice>
        </mc:AlternateContent>
        <mc:AlternateContent>
          <mc:Choice Requires="x14">
            <control shapeId="57376" r:id="rId34" name="チェック 32">
              <controlPr defaultSize="0" autoFill="0" autoLine="0" autoPict="0">
                <anchor moveWithCells="1" sizeWithCells="1">
                  <from xmlns:xdr="http://schemas.openxmlformats.org/drawingml/2006/spreadsheetDrawing">
                    <xdr:col>1</xdr:col>
                    <xdr:colOff>166370</xdr:colOff>
                    <xdr:row>34</xdr:row>
                    <xdr:rowOff>16510</xdr:rowOff>
                  </from>
                  <to xmlns:xdr="http://schemas.openxmlformats.org/drawingml/2006/spreadsheetDrawing">
                    <xdr:col>1</xdr:col>
                    <xdr:colOff>2625725</xdr:colOff>
                    <xdr:row>35</xdr:row>
                    <xdr:rowOff>59690</xdr:rowOff>
                  </to>
                </anchor>
              </controlPr>
            </control>
          </mc:Choice>
        </mc:AlternateContent>
        <mc:AlternateContent>
          <mc:Choice Requires="x14">
            <control shapeId="57377" r:id="rId35" name="チェック 33">
              <controlPr defaultSize="0" autoFill="0" autoLine="0" autoPict="0">
                <anchor moveWithCells="1" sizeWithCells="1">
                  <from xmlns:xdr="http://schemas.openxmlformats.org/drawingml/2006/spreadsheetDrawing">
                    <xdr:col>1</xdr:col>
                    <xdr:colOff>166370</xdr:colOff>
                    <xdr:row>35</xdr:row>
                    <xdr:rowOff>16510</xdr:rowOff>
                  </from>
                  <to xmlns:xdr="http://schemas.openxmlformats.org/drawingml/2006/spreadsheetDrawing">
                    <xdr:col>1</xdr:col>
                    <xdr:colOff>2625725</xdr:colOff>
                    <xdr:row>36</xdr:row>
                    <xdr:rowOff>59690</xdr:rowOff>
                  </to>
                </anchor>
              </controlPr>
            </control>
          </mc:Choice>
        </mc:AlternateContent>
        <mc:AlternateContent>
          <mc:Choice Requires="x14">
            <control shapeId="57463" r:id="rId36" name="チェック 119">
              <controlPr defaultSize="0" autoFill="0" autoLine="0" autoPict="0">
                <anchor moveWithCells="1" sizeWithCells="1">
                  <from xmlns:xdr="http://schemas.openxmlformats.org/drawingml/2006/spreadsheetDrawing">
                    <xdr:col>3</xdr:col>
                    <xdr:colOff>204470</xdr:colOff>
                    <xdr:row>8</xdr:row>
                    <xdr:rowOff>9525</xdr:rowOff>
                  </from>
                  <to xmlns:xdr="http://schemas.openxmlformats.org/drawingml/2006/spreadsheetDrawing">
                    <xdr:col>3</xdr:col>
                    <xdr:colOff>2086610</xdr:colOff>
                    <xdr:row>9</xdr:row>
                    <xdr:rowOff>52705</xdr:rowOff>
                  </to>
                </anchor>
              </controlPr>
            </control>
          </mc:Choice>
        </mc:AlternateContent>
        <mc:AlternateContent>
          <mc:Choice Requires="x14">
            <control shapeId="57464" r:id="rId37" name="チェック 120">
              <controlPr defaultSize="0" autoFill="0" autoLine="0" autoPict="0">
                <anchor moveWithCells="1" sizeWithCells="1">
                  <from xmlns:xdr="http://schemas.openxmlformats.org/drawingml/2006/spreadsheetDrawing">
                    <xdr:col>3</xdr:col>
                    <xdr:colOff>204470</xdr:colOff>
                    <xdr:row>10</xdr:row>
                    <xdr:rowOff>13970</xdr:rowOff>
                  </from>
                  <to xmlns:xdr="http://schemas.openxmlformats.org/drawingml/2006/spreadsheetDrawing">
                    <xdr:col>3</xdr:col>
                    <xdr:colOff>2524125</xdr:colOff>
                    <xdr:row>11</xdr:row>
                    <xdr:rowOff>57150</xdr:rowOff>
                  </to>
                </anchor>
              </controlPr>
            </control>
          </mc:Choice>
        </mc:AlternateContent>
        <mc:AlternateContent>
          <mc:Choice Requires="x14">
            <control shapeId="57465" r:id="rId38" name="チェック 121">
              <controlPr defaultSize="0" autoFill="0" autoLine="0" autoPict="0">
                <anchor moveWithCells="1" sizeWithCells="1">
                  <from xmlns:xdr="http://schemas.openxmlformats.org/drawingml/2006/spreadsheetDrawing">
                    <xdr:col>3</xdr:col>
                    <xdr:colOff>204470</xdr:colOff>
                    <xdr:row>8</xdr:row>
                    <xdr:rowOff>161925</xdr:rowOff>
                  </from>
                  <to xmlns:xdr="http://schemas.openxmlformats.org/drawingml/2006/spreadsheetDrawing">
                    <xdr:col>3</xdr:col>
                    <xdr:colOff>2086610</xdr:colOff>
                    <xdr:row>10</xdr:row>
                    <xdr:rowOff>43180</xdr:rowOff>
                  </to>
                </anchor>
              </controlPr>
            </control>
          </mc:Choice>
        </mc:AlternateContent>
        <mc:AlternateContent>
          <mc:Choice Requires="x14">
            <control shapeId="57466" r:id="rId39" name="チェック 122">
              <controlPr defaultSize="0" autoFill="0" autoLine="0" autoPict="0">
                <anchor moveWithCells="1" sizeWithCells="1">
                  <from xmlns:xdr="http://schemas.openxmlformats.org/drawingml/2006/spreadsheetDrawing">
                    <xdr:col>3</xdr:col>
                    <xdr:colOff>204470</xdr:colOff>
                    <xdr:row>11</xdr:row>
                    <xdr:rowOff>12065</xdr:rowOff>
                  </from>
                  <to xmlns:xdr="http://schemas.openxmlformats.org/drawingml/2006/spreadsheetDrawing">
                    <xdr:col>3</xdr:col>
                    <xdr:colOff>1531620</xdr:colOff>
                    <xdr:row>12</xdr:row>
                    <xdr:rowOff>55245</xdr:rowOff>
                  </to>
                </anchor>
              </controlPr>
            </control>
          </mc:Choice>
        </mc:AlternateContent>
        <mc:AlternateContent>
          <mc:Choice Requires="x14">
            <control shapeId="57467" r:id="rId40" name="チェック 123">
              <controlPr defaultSize="0" autoFill="0" autoLine="0" autoPict="0">
                <anchor moveWithCells="1" sizeWithCells="1">
                  <from xmlns:xdr="http://schemas.openxmlformats.org/drawingml/2006/spreadsheetDrawing">
                    <xdr:col>3</xdr:col>
                    <xdr:colOff>204470</xdr:colOff>
                    <xdr:row>12</xdr:row>
                    <xdr:rowOff>15875</xdr:rowOff>
                  </from>
                  <to xmlns:xdr="http://schemas.openxmlformats.org/drawingml/2006/spreadsheetDrawing">
                    <xdr:col>3</xdr:col>
                    <xdr:colOff>2086610</xdr:colOff>
                    <xdr:row>13</xdr:row>
                    <xdr:rowOff>59055</xdr:rowOff>
                  </to>
                </anchor>
              </controlPr>
            </control>
          </mc:Choice>
        </mc:AlternateContent>
        <mc:AlternateContent>
          <mc:Choice Requires="x14">
            <control shapeId="57468" r:id="rId41" name="チェック 124">
              <controlPr defaultSize="0" autoFill="0" autoLine="0" autoPict="0">
                <anchor moveWithCells="1" sizeWithCells="1">
                  <from xmlns:xdr="http://schemas.openxmlformats.org/drawingml/2006/spreadsheetDrawing">
                    <xdr:col>3</xdr:col>
                    <xdr:colOff>204470</xdr:colOff>
                    <xdr:row>16</xdr:row>
                    <xdr:rowOff>13970</xdr:rowOff>
                  </from>
                  <to xmlns:xdr="http://schemas.openxmlformats.org/drawingml/2006/spreadsheetDrawing">
                    <xdr:col>3</xdr:col>
                    <xdr:colOff>2086610</xdr:colOff>
                    <xdr:row>17</xdr:row>
                    <xdr:rowOff>57150</xdr:rowOff>
                  </to>
                </anchor>
              </controlPr>
            </control>
          </mc:Choice>
        </mc:AlternateContent>
        <mc:AlternateContent>
          <mc:Choice Requires="x14">
            <control shapeId="57469" r:id="rId42" name="チェック 125">
              <controlPr defaultSize="0" autoFill="0" autoLine="0" autoPict="0">
                <anchor moveWithCells="1" sizeWithCells="1">
                  <from xmlns:xdr="http://schemas.openxmlformats.org/drawingml/2006/spreadsheetDrawing">
                    <xdr:col>3</xdr:col>
                    <xdr:colOff>204470</xdr:colOff>
                    <xdr:row>13</xdr:row>
                    <xdr:rowOff>21590</xdr:rowOff>
                  </from>
                  <to xmlns:xdr="http://schemas.openxmlformats.org/drawingml/2006/spreadsheetDrawing">
                    <xdr:col>3</xdr:col>
                    <xdr:colOff>1078865</xdr:colOff>
                    <xdr:row>14</xdr:row>
                    <xdr:rowOff>64770</xdr:rowOff>
                  </to>
                </anchor>
              </controlPr>
            </control>
          </mc:Choice>
        </mc:AlternateContent>
        <mc:AlternateContent>
          <mc:Choice Requires="x14">
            <control shapeId="57470" r:id="rId43" name="チェック 126">
              <controlPr defaultSize="0" autoFill="0" autoLine="0" autoPict="0">
                <anchor moveWithCells="1" sizeWithCells="1">
                  <from xmlns:xdr="http://schemas.openxmlformats.org/drawingml/2006/spreadsheetDrawing">
                    <xdr:col>3</xdr:col>
                    <xdr:colOff>204470</xdr:colOff>
                    <xdr:row>6</xdr:row>
                    <xdr:rowOff>635</xdr:rowOff>
                  </from>
                  <to xmlns:xdr="http://schemas.openxmlformats.org/drawingml/2006/spreadsheetDrawing">
                    <xdr:col>3</xdr:col>
                    <xdr:colOff>1674495</xdr:colOff>
                    <xdr:row>7</xdr:row>
                    <xdr:rowOff>43815</xdr:rowOff>
                  </to>
                </anchor>
              </controlPr>
            </control>
          </mc:Choice>
        </mc:AlternateContent>
        <mc:AlternateContent>
          <mc:Choice Requires="x14">
            <control shapeId="57471" r:id="rId44" name="チェック 127">
              <controlPr defaultSize="0" autoFill="0" autoLine="0" autoPict="0">
                <anchor moveWithCells="1" sizeWithCells="1">
                  <from xmlns:xdr="http://schemas.openxmlformats.org/drawingml/2006/spreadsheetDrawing">
                    <xdr:col>3</xdr:col>
                    <xdr:colOff>204470</xdr:colOff>
                    <xdr:row>5</xdr:row>
                    <xdr:rowOff>26035</xdr:rowOff>
                  </from>
                  <to xmlns:xdr="http://schemas.openxmlformats.org/drawingml/2006/spreadsheetDrawing">
                    <xdr:col>3</xdr:col>
                    <xdr:colOff>2086610</xdr:colOff>
                    <xdr:row>6</xdr:row>
                    <xdr:rowOff>69215</xdr:rowOff>
                  </to>
                </anchor>
              </controlPr>
            </control>
          </mc:Choice>
        </mc:AlternateContent>
        <mc:AlternateContent>
          <mc:Choice Requires="x14">
            <control shapeId="57472" r:id="rId45" name="チェック 128">
              <controlPr defaultSize="0" autoFill="0" autoLine="0" autoPict="0">
                <anchor moveWithCells="1" sizeWithCells="1">
                  <from xmlns:xdr="http://schemas.openxmlformats.org/drawingml/2006/spreadsheetDrawing">
                    <xdr:col>3</xdr:col>
                    <xdr:colOff>204470</xdr:colOff>
                    <xdr:row>18</xdr:row>
                    <xdr:rowOff>24765</xdr:rowOff>
                  </from>
                  <to xmlns:xdr="http://schemas.openxmlformats.org/drawingml/2006/spreadsheetDrawing">
                    <xdr:col>3</xdr:col>
                    <xdr:colOff>2086610</xdr:colOff>
                    <xdr:row>19</xdr:row>
                    <xdr:rowOff>67945</xdr:rowOff>
                  </to>
                </anchor>
              </controlPr>
            </control>
          </mc:Choice>
        </mc:AlternateContent>
        <mc:AlternateContent>
          <mc:Choice Requires="x14">
            <control shapeId="57473" r:id="rId46" name="チェック 129">
              <controlPr defaultSize="0" autoFill="0" autoLine="0" autoPict="0">
                <anchor moveWithCells="1" sizeWithCells="1">
                  <from xmlns:xdr="http://schemas.openxmlformats.org/drawingml/2006/spreadsheetDrawing">
                    <xdr:col>3</xdr:col>
                    <xdr:colOff>204470</xdr:colOff>
                    <xdr:row>20</xdr:row>
                    <xdr:rowOff>27940</xdr:rowOff>
                  </from>
                  <to xmlns:xdr="http://schemas.openxmlformats.org/drawingml/2006/spreadsheetDrawing">
                    <xdr:col>3</xdr:col>
                    <xdr:colOff>2086610</xdr:colOff>
                    <xdr:row>21</xdr:row>
                    <xdr:rowOff>71120</xdr:rowOff>
                  </to>
                </anchor>
              </controlPr>
            </control>
          </mc:Choice>
        </mc:AlternateContent>
        <mc:AlternateContent>
          <mc:Choice Requires="x14">
            <control shapeId="57474" r:id="rId47" name="チェック 130">
              <controlPr defaultSize="0" autoFill="0" autoLine="0" autoPict="0">
                <anchor moveWithCells="1" sizeWithCells="1">
                  <from xmlns:xdr="http://schemas.openxmlformats.org/drawingml/2006/spreadsheetDrawing">
                    <xdr:col>3</xdr:col>
                    <xdr:colOff>204470</xdr:colOff>
                    <xdr:row>15</xdr:row>
                    <xdr:rowOff>8890</xdr:rowOff>
                  </from>
                  <to xmlns:xdr="http://schemas.openxmlformats.org/drawingml/2006/spreadsheetDrawing">
                    <xdr:col>3</xdr:col>
                    <xdr:colOff>2086610</xdr:colOff>
                    <xdr:row>16</xdr:row>
                    <xdr:rowOff>52070</xdr:rowOff>
                  </to>
                </anchor>
              </controlPr>
            </control>
          </mc:Choice>
        </mc:AlternateContent>
        <mc:AlternateContent>
          <mc:Choice Requires="x14">
            <control shapeId="57475" r:id="rId48" name="チェック 131">
              <controlPr defaultSize="0" autoFill="0" autoLine="0" autoPict="0">
                <anchor moveWithCells="1" sizeWithCells="1">
                  <from xmlns:xdr="http://schemas.openxmlformats.org/drawingml/2006/spreadsheetDrawing">
                    <xdr:col>3</xdr:col>
                    <xdr:colOff>204470</xdr:colOff>
                    <xdr:row>17</xdr:row>
                    <xdr:rowOff>5080</xdr:rowOff>
                  </from>
                  <to xmlns:xdr="http://schemas.openxmlformats.org/drawingml/2006/spreadsheetDrawing">
                    <xdr:col>3</xdr:col>
                    <xdr:colOff>2086610</xdr:colOff>
                    <xdr:row>18</xdr:row>
                    <xdr:rowOff>48260</xdr:rowOff>
                  </to>
                </anchor>
              </controlPr>
            </control>
          </mc:Choice>
        </mc:AlternateContent>
        <mc:AlternateContent>
          <mc:Choice Requires="x14">
            <control shapeId="57476" r:id="rId49" name="チェック 132">
              <controlPr defaultSize="0" autoFill="0" autoLine="0" autoPict="0">
                <anchor moveWithCells="1" sizeWithCells="1">
                  <from xmlns:xdr="http://schemas.openxmlformats.org/drawingml/2006/spreadsheetDrawing">
                    <xdr:col>3</xdr:col>
                    <xdr:colOff>204470</xdr:colOff>
                    <xdr:row>19</xdr:row>
                    <xdr:rowOff>20955</xdr:rowOff>
                  </from>
                  <to xmlns:xdr="http://schemas.openxmlformats.org/drawingml/2006/spreadsheetDrawing">
                    <xdr:col>3</xdr:col>
                    <xdr:colOff>2086610</xdr:colOff>
                    <xdr:row>20</xdr:row>
                    <xdr:rowOff>64135</xdr:rowOff>
                  </to>
                </anchor>
              </controlPr>
            </control>
          </mc:Choice>
        </mc:AlternateContent>
        <mc:AlternateContent>
          <mc:Choice Requires="x14">
            <control shapeId="57477" r:id="rId50" name="チェック 133">
              <controlPr defaultSize="0" autoFill="0" autoLine="0" autoPict="0">
                <anchor moveWithCells="1" sizeWithCells="1">
                  <from xmlns:xdr="http://schemas.openxmlformats.org/drawingml/2006/spreadsheetDrawing">
                    <xdr:col>3</xdr:col>
                    <xdr:colOff>204470</xdr:colOff>
                    <xdr:row>22</xdr:row>
                    <xdr:rowOff>21590</xdr:rowOff>
                  </from>
                  <to xmlns:xdr="http://schemas.openxmlformats.org/drawingml/2006/spreadsheetDrawing">
                    <xdr:col>3</xdr:col>
                    <xdr:colOff>2086610</xdr:colOff>
                    <xdr:row>23</xdr:row>
                    <xdr:rowOff>64770</xdr:rowOff>
                  </to>
                </anchor>
              </controlPr>
            </control>
          </mc:Choice>
        </mc:AlternateContent>
        <mc:AlternateContent>
          <mc:Choice Requires="x14">
            <control shapeId="57478" r:id="rId51" name="チェック 134">
              <controlPr defaultSize="0" autoFill="0" autoLine="0" autoPict="0">
                <anchor moveWithCells="1" sizeWithCells="1">
                  <from xmlns:xdr="http://schemas.openxmlformats.org/drawingml/2006/spreadsheetDrawing">
                    <xdr:col>3</xdr:col>
                    <xdr:colOff>204470</xdr:colOff>
                    <xdr:row>23</xdr:row>
                    <xdr:rowOff>26670</xdr:rowOff>
                  </from>
                  <to xmlns:xdr="http://schemas.openxmlformats.org/drawingml/2006/spreadsheetDrawing">
                    <xdr:col>3</xdr:col>
                    <xdr:colOff>2086610</xdr:colOff>
                    <xdr:row>24</xdr:row>
                    <xdr:rowOff>69850</xdr:rowOff>
                  </to>
                </anchor>
              </controlPr>
            </control>
          </mc:Choice>
        </mc:AlternateContent>
        <mc:AlternateContent>
          <mc:Choice Requires="x14">
            <control shapeId="57479" r:id="rId52" name="チェック 135">
              <controlPr defaultSize="0" autoFill="0" autoLine="0" autoPict="0">
                <anchor moveWithCells="1" sizeWithCells="1">
                  <from xmlns:xdr="http://schemas.openxmlformats.org/drawingml/2006/spreadsheetDrawing">
                    <xdr:col>3</xdr:col>
                    <xdr:colOff>204470</xdr:colOff>
                    <xdr:row>24</xdr:row>
                    <xdr:rowOff>26670</xdr:rowOff>
                  </from>
                  <to xmlns:xdr="http://schemas.openxmlformats.org/drawingml/2006/spreadsheetDrawing">
                    <xdr:col>3</xdr:col>
                    <xdr:colOff>2378075</xdr:colOff>
                    <xdr:row>25</xdr:row>
                    <xdr:rowOff>69850</xdr:rowOff>
                  </to>
                </anchor>
              </controlPr>
            </control>
          </mc:Choice>
        </mc:AlternateContent>
        <mc:AlternateContent>
          <mc:Choice Requires="x14">
            <control shapeId="57480" r:id="rId53" name="チェック 136">
              <controlPr defaultSize="0" autoFill="0" autoLine="0" autoPict="0">
                <anchor moveWithCells="1" sizeWithCells="1">
                  <from xmlns:xdr="http://schemas.openxmlformats.org/drawingml/2006/spreadsheetDrawing">
                    <xdr:col>3</xdr:col>
                    <xdr:colOff>204470</xdr:colOff>
                    <xdr:row>25</xdr:row>
                    <xdr:rowOff>17145</xdr:rowOff>
                  </from>
                  <to xmlns:xdr="http://schemas.openxmlformats.org/drawingml/2006/spreadsheetDrawing">
                    <xdr:col>3</xdr:col>
                    <xdr:colOff>2086610</xdr:colOff>
                    <xdr:row>26</xdr:row>
                    <xdr:rowOff>60325</xdr:rowOff>
                  </to>
                </anchor>
              </controlPr>
            </control>
          </mc:Choice>
        </mc:AlternateContent>
        <mc:AlternateContent>
          <mc:Choice Requires="x14">
            <control shapeId="57481" r:id="rId54" name="チェック 137">
              <controlPr defaultSize="0" autoFill="0" autoLine="0" autoPict="0">
                <anchor moveWithCells="1" sizeWithCells="1">
                  <from xmlns:xdr="http://schemas.openxmlformats.org/drawingml/2006/spreadsheetDrawing">
                    <xdr:col>3</xdr:col>
                    <xdr:colOff>207645</xdr:colOff>
                    <xdr:row>21</xdr:row>
                    <xdr:rowOff>27940</xdr:rowOff>
                  </from>
                  <to xmlns:xdr="http://schemas.openxmlformats.org/drawingml/2006/spreadsheetDrawing">
                    <xdr:col>3</xdr:col>
                    <xdr:colOff>2086610</xdr:colOff>
                    <xdr:row>22</xdr:row>
                    <xdr:rowOff>71120</xdr:rowOff>
                  </to>
                </anchor>
              </controlPr>
            </control>
          </mc:Choice>
        </mc:AlternateContent>
        <mc:AlternateContent>
          <mc:Choice Requires="x14">
            <control shapeId="57482" r:id="rId55" name="チェック 138">
              <controlPr defaultSize="0" autoFill="0" autoLine="0" autoPict="0">
                <anchor moveWithCells="1" sizeWithCells="1">
                  <from xmlns:xdr="http://schemas.openxmlformats.org/drawingml/2006/spreadsheetDrawing">
                    <xdr:col>3</xdr:col>
                    <xdr:colOff>210820</xdr:colOff>
                    <xdr:row>26</xdr:row>
                    <xdr:rowOff>38735</xdr:rowOff>
                  </from>
                  <to xmlns:xdr="http://schemas.openxmlformats.org/drawingml/2006/spreadsheetDrawing">
                    <xdr:col>3</xdr:col>
                    <xdr:colOff>2089785</xdr:colOff>
                    <xdr:row>27</xdr:row>
                    <xdr:rowOff>81915</xdr:rowOff>
                  </to>
                </anchor>
              </controlPr>
            </control>
          </mc:Choice>
        </mc:AlternateContent>
        <mc:AlternateContent>
          <mc:Choice Requires="x14">
            <control shapeId="57483" r:id="rId56" name="チェック 139">
              <controlPr defaultSize="0" autoFill="0" autoLine="0" autoPict="0">
                <anchor moveWithCells="1" sizeWithCells="1">
                  <from xmlns:xdr="http://schemas.openxmlformats.org/drawingml/2006/spreadsheetDrawing">
                    <xdr:col>3</xdr:col>
                    <xdr:colOff>207645</xdr:colOff>
                    <xdr:row>27</xdr:row>
                    <xdr:rowOff>36830</xdr:rowOff>
                  </from>
                  <to xmlns:xdr="http://schemas.openxmlformats.org/drawingml/2006/spreadsheetDrawing">
                    <xdr:col>3</xdr:col>
                    <xdr:colOff>1149985</xdr:colOff>
                    <xdr:row>28</xdr:row>
                    <xdr:rowOff>80010</xdr:rowOff>
                  </to>
                </anchor>
              </controlPr>
            </control>
          </mc:Choice>
        </mc:AlternateContent>
        <mc:AlternateContent>
          <mc:Choice Requires="x14">
            <control shapeId="57484" r:id="rId57" name="チェック 140">
              <controlPr defaultSize="0" autoFill="0" autoLine="0" autoPict="0">
                <anchor moveWithCells="1" sizeWithCells="1">
                  <from xmlns:xdr="http://schemas.openxmlformats.org/drawingml/2006/spreadsheetDrawing">
                    <xdr:col>3</xdr:col>
                    <xdr:colOff>207645</xdr:colOff>
                    <xdr:row>29</xdr:row>
                    <xdr:rowOff>21590</xdr:rowOff>
                  </from>
                  <to xmlns:xdr="http://schemas.openxmlformats.org/drawingml/2006/spreadsheetDrawing">
                    <xdr:col>3</xdr:col>
                    <xdr:colOff>2396490</xdr:colOff>
                    <xdr:row>30</xdr:row>
                    <xdr:rowOff>64770</xdr:rowOff>
                  </to>
                </anchor>
              </controlPr>
            </control>
          </mc:Choice>
        </mc:AlternateContent>
        <mc:AlternateContent>
          <mc:Choice Requires="x14">
            <control shapeId="57485" r:id="rId58" name="チェック 141">
              <controlPr defaultSize="0" autoFill="0" autoLine="0" autoPict="0">
                <anchor moveWithCells="1" sizeWithCells="1">
                  <from xmlns:xdr="http://schemas.openxmlformats.org/drawingml/2006/spreadsheetDrawing">
                    <xdr:col>3</xdr:col>
                    <xdr:colOff>207645</xdr:colOff>
                    <xdr:row>30</xdr:row>
                    <xdr:rowOff>29210</xdr:rowOff>
                  </from>
                  <to xmlns:xdr="http://schemas.openxmlformats.org/drawingml/2006/spreadsheetDrawing">
                    <xdr:col>3</xdr:col>
                    <xdr:colOff>2086610</xdr:colOff>
                    <xdr:row>31</xdr:row>
                    <xdr:rowOff>72390</xdr:rowOff>
                  </to>
                </anchor>
              </controlPr>
            </control>
          </mc:Choice>
        </mc:AlternateContent>
        <mc:AlternateContent>
          <mc:Choice Requires="x14">
            <control shapeId="57486" r:id="rId59" name="チェック 142">
              <controlPr defaultSize="0" autoFill="0" autoLine="0" autoPict="0">
                <anchor moveWithCells="1" sizeWithCells="1">
                  <from xmlns:xdr="http://schemas.openxmlformats.org/drawingml/2006/spreadsheetDrawing">
                    <xdr:col>3</xdr:col>
                    <xdr:colOff>207645</xdr:colOff>
                    <xdr:row>32</xdr:row>
                    <xdr:rowOff>7620</xdr:rowOff>
                  </from>
                  <to xmlns:xdr="http://schemas.openxmlformats.org/drawingml/2006/spreadsheetDrawing">
                    <xdr:col>3</xdr:col>
                    <xdr:colOff>2086610</xdr:colOff>
                    <xdr:row>33</xdr:row>
                    <xdr:rowOff>50800</xdr:rowOff>
                  </to>
                </anchor>
              </controlPr>
            </control>
          </mc:Choice>
        </mc:AlternateContent>
        <mc:AlternateContent>
          <mc:Choice Requires="x14">
            <control shapeId="57487" r:id="rId60" name="チェック 143">
              <controlPr defaultSize="0" autoFill="0" autoLine="0" autoPict="0">
                <anchor moveWithCells="1" sizeWithCells="1">
                  <from xmlns:xdr="http://schemas.openxmlformats.org/drawingml/2006/spreadsheetDrawing">
                    <xdr:col>3</xdr:col>
                    <xdr:colOff>207645</xdr:colOff>
                    <xdr:row>28</xdr:row>
                    <xdr:rowOff>26035</xdr:rowOff>
                  </from>
                  <to xmlns:xdr="http://schemas.openxmlformats.org/drawingml/2006/spreadsheetDrawing">
                    <xdr:col>3</xdr:col>
                    <xdr:colOff>2086610</xdr:colOff>
                    <xdr:row>29</xdr:row>
                    <xdr:rowOff>69215</xdr:rowOff>
                  </to>
                </anchor>
              </controlPr>
            </control>
          </mc:Choice>
        </mc:AlternateContent>
        <mc:AlternateContent>
          <mc:Choice Requires="x14">
            <control shapeId="57488" r:id="rId61" name="チェック 144">
              <controlPr defaultSize="0" autoFill="0" autoLine="0" autoPict="0">
                <anchor moveWithCells="1" sizeWithCells="1">
                  <from xmlns:xdr="http://schemas.openxmlformats.org/drawingml/2006/spreadsheetDrawing">
                    <xdr:col>3</xdr:col>
                    <xdr:colOff>207645</xdr:colOff>
                    <xdr:row>33</xdr:row>
                    <xdr:rowOff>21590</xdr:rowOff>
                  </from>
                  <to xmlns:xdr="http://schemas.openxmlformats.org/drawingml/2006/spreadsheetDrawing">
                    <xdr:col>3</xdr:col>
                    <xdr:colOff>2086610</xdr:colOff>
                    <xdr:row>34</xdr:row>
                    <xdr:rowOff>64770</xdr:rowOff>
                  </to>
                </anchor>
              </controlPr>
            </control>
          </mc:Choice>
        </mc:AlternateContent>
        <mc:AlternateContent>
          <mc:Choice Requires="x14">
            <control shapeId="57489" r:id="rId62" name="チェック 145">
              <controlPr defaultSize="0" autoFill="0" autoLine="0" autoPict="0">
                <anchor moveWithCells="1" sizeWithCells="1">
                  <from xmlns:xdr="http://schemas.openxmlformats.org/drawingml/2006/spreadsheetDrawing">
                    <xdr:col>3</xdr:col>
                    <xdr:colOff>207645</xdr:colOff>
                    <xdr:row>34</xdr:row>
                    <xdr:rowOff>27305</xdr:rowOff>
                  </from>
                  <to xmlns:xdr="http://schemas.openxmlformats.org/drawingml/2006/spreadsheetDrawing">
                    <xdr:col>3</xdr:col>
                    <xdr:colOff>2086610</xdr:colOff>
                    <xdr:row>35</xdr:row>
                    <xdr:rowOff>70485</xdr:rowOff>
                  </to>
                </anchor>
              </controlPr>
            </control>
          </mc:Choice>
        </mc:AlternateContent>
        <mc:AlternateContent>
          <mc:Choice Requires="x14">
            <control shapeId="57490" r:id="rId63" name="チェック 146">
              <controlPr defaultSize="0" autoFill="0" autoLine="0" autoPict="0">
                <anchor moveWithCells="1" sizeWithCells="1">
                  <from xmlns:xdr="http://schemas.openxmlformats.org/drawingml/2006/spreadsheetDrawing">
                    <xdr:col>3</xdr:col>
                    <xdr:colOff>207645</xdr:colOff>
                    <xdr:row>35</xdr:row>
                    <xdr:rowOff>22225</xdr:rowOff>
                  </from>
                  <to xmlns:xdr="http://schemas.openxmlformats.org/drawingml/2006/spreadsheetDrawing">
                    <xdr:col>3</xdr:col>
                    <xdr:colOff>2533015</xdr:colOff>
                    <xdr:row>36</xdr:row>
                    <xdr:rowOff>65405</xdr:rowOff>
                  </to>
                </anchor>
              </controlPr>
            </control>
          </mc:Choice>
        </mc:AlternateContent>
        <mc:AlternateContent>
          <mc:Choice Requires="x14">
            <control shapeId="57491" r:id="rId64" name="チェック 147">
              <controlPr defaultSize="0" autoFill="0" autoLine="0" autoPict="0">
                <anchor moveWithCells="1" sizeWithCells="1">
                  <from xmlns:xdr="http://schemas.openxmlformats.org/drawingml/2006/spreadsheetDrawing">
                    <xdr:col>3</xdr:col>
                    <xdr:colOff>210820</xdr:colOff>
                    <xdr:row>7</xdr:row>
                    <xdr:rowOff>5080</xdr:rowOff>
                  </from>
                  <to xmlns:xdr="http://schemas.openxmlformats.org/drawingml/2006/spreadsheetDrawing">
                    <xdr:col>3</xdr:col>
                    <xdr:colOff>1391920</xdr:colOff>
                    <xdr:row>8</xdr:row>
                    <xdr:rowOff>48260</xdr:rowOff>
                  </to>
                </anchor>
              </controlPr>
            </control>
          </mc:Choice>
        </mc:AlternateContent>
        <mc:AlternateContent>
          <mc:Choice Requires="x14">
            <control shapeId="57492" r:id="rId65" name="チェック 148">
              <controlPr defaultSize="0" autoFill="0" autoLine="0" autoPict="0">
                <anchor moveWithCells="1" sizeWithCells="1">
                  <from xmlns:xdr="http://schemas.openxmlformats.org/drawingml/2006/spreadsheetDrawing">
                    <xdr:col>3</xdr:col>
                    <xdr:colOff>207645</xdr:colOff>
                    <xdr:row>14</xdr:row>
                    <xdr:rowOff>7620</xdr:rowOff>
                  </from>
                  <to xmlns:xdr="http://schemas.openxmlformats.org/drawingml/2006/spreadsheetDrawing">
                    <xdr:col>3</xdr:col>
                    <xdr:colOff>1404620</xdr:colOff>
                    <xdr:row>15</xdr:row>
                    <xdr:rowOff>50800</xdr:rowOff>
                  </to>
                </anchor>
              </controlPr>
            </control>
          </mc:Choice>
        </mc:AlternateContent>
        <mc:AlternateContent>
          <mc:Choice Requires="x14">
            <control shapeId="57493" r:id="rId66" name="チェック 149">
              <controlPr defaultSize="0" autoFill="0" autoLine="0" autoPict="0">
                <anchor moveWithCells="1" sizeWithCells="1">
                  <from xmlns:xdr="http://schemas.openxmlformats.org/drawingml/2006/spreadsheetDrawing">
                    <xdr:col>3</xdr:col>
                    <xdr:colOff>207645</xdr:colOff>
                    <xdr:row>36</xdr:row>
                    <xdr:rowOff>13970</xdr:rowOff>
                  </from>
                  <to xmlns:xdr="http://schemas.openxmlformats.org/drawingml/2006/spreadsheetDrawing">
                    <xdr:col>3</xdr:col>
                    <xdr:colOff>2086610</xdr:colOff>
                    <xdr:row>37</xdr:row>
                    <xdr:rowOff>57150</xdr:rowOff>
                  </to>
                </anchor>
              </controlPr>
            </control>
          </mc:Choice>
        </mc:AlternateContent>
        <mc:AlternateContent>
          <mc:Choice Requires="x14">
            <control shapeId="57500" r:id="rId67" name="チェック 156">
              <controlPr defaultSize="0" autoFill="0" autoLine="0" autoPict="0">
                <anchor moveWithCells="1" sizeWithCells="1">
                  <from xmlns:xdr="http://schemas.openxmlformats.org/drawingml/2006/spreadsheetDrawing">
                    <xdr:col>3</xdr:col>
                    <xdr:colOff>204470</xdr:colOff>
                    <xdr:row>4</xdr:row>
                    <xdr:rowOff>30480</xdr:rowOff>
                  </from>
                  <to xmlns:xdr="http://schemas.openxmlformats.org/drawingml/2006/spreadsheetDrawing">
                    <xdr:col>3</xdr:col>
                    <xdr:colOff>2092960</xdr:colOff>
                    <xdr:row>5</xdr:row>
                    <xdr:rowOff>73660</xdr:rowOff>
                  </to>
                </anchor>
              </controlPr>
            </control>
          </mc:Choice>
        </mc:AlternateContent>
        <mc:AlternateContent>
          <mc:Choice Requires="x14">
            <control shapeId="57378" r:id="rId68" name="チェック 34">
              <controlPr defaultSize="0" autoFill="0" autoLine="0" autoPict="0">
                <anchor moveWithCells="1" sizeWithCells="1">
                  <from xmlns:xdr="http://schemas.openxmlformats.org/drawingml/2006/spreadsheetDrawing">
                    <xdr:col>2</xdr:col>
                    <xdr:colOff>163195</xdr:colOff>
                    <xdr:row>6</xdr:row>
                    <xdr:rowOff>23495</xdr:rowOff>
                  </from>
                  <to xmlns:xdr="http://schemas.openxmlformats.org/drawingml/2006/spreadsheetDrawing">
                    <xdr:col>2</xdr:col>
                    <xdr:colOff>2216785</xdr:colOff>
                    <xdr:row>7</xdr:row>
                    <xdr:rowOff>66675</xdr:rowOff>
                  </to>
                </anchor>
              </controlPr>
            </control>
          </mc:Choice>
        </mc:AlternateContent>
        <mc:AlternateContent>
          <mc:Choice Requires="x14">
            <control shapeId="57379" r:id="rId69" name="チェック 35">
              <controlPr defaultSize="0" autoFill="0" autoLine="0" autoPict="0">
                <anchor moveWithCells="1" sizeWithCells="1">
                  <from xmlns:xdr="http://schemas.openxmlformats.org/drawingml/2006/spreadsheetDrawing">
                    <xdr:col>2</xdr:col>
                    <xdr:colOff>163195</xdr:colOff>
                    <xdr:row>7</xdr:row>
                    <xdr:rowOff>24765</xdr:rowOff>
                  </from>
                  <to xmlns:xdr="http://schemas.openxmlformats.org/drawingml/2006/spreadsheetDrawing">
                    <xdr:col>2</xdr:col>
                    <xdr:colOff>2216785</xdr:colOff>
                    <xdr:row>8</xdr:row>
                    <xdr:rowOff>67945</xdr:rowOff>
                  </to>
                </anchor>
              </controlPr>
            </control>
          </mc:Choice>
        </mc:AlternateContent>
        <mc:AlternateContent>
          <mc:Choice Requires="x14">
            <control shapeId="57380" r:id="rId70" name="チェック 36">
              <controlPr defaultSize="0" autoFill="0" autoLine="0" autoPict="0">
                <anchor moveWithCells="1" sizeWithCells="1">
                  <from xmlns:xdr="http://schemas.openxmlformats.org/drawingml/2006/spreadsheetDrawing">
                    <xdr:col>2</xdr:col>
                    <xdr:colOff>163195</xdr:colOff>
                    <xdr:row>8</xdr:row>
                    <xdr:rowOff>34290</xdr:rowOff>
                  </from>
                  <to xmlns:xdr="http://schemas.openxmlformats.org/drawingml/2006/spreadsheetDrawing">
                    <xdr:col>2</xdr:col>
                    <xdr:colOff>2216785</xdr:colOff>
                    <xdr:row>9</xdr:row>
                    <xdr:rowOff>77470</xdr:rowOff>
                  </to>
                </anchor>
              </controlPr>
            </control>
          </mc:Choice>
        </mc:AlternateContent>
        <mc:AlternateContent>
          <mc:Choice Requires="x14">
            <control shapeId="57381" r:id="rId71" name="チェック 37">
              <controlPr defaultSize="0" autoFill="0" autoLine="0" autoPict="0">
                <anchor moveWithCells="1" sizeWithCells="1">
                  <from xmlns:xdr="http://schemas.openxmlformats.org/drawingml/2006/spreadsheetDrawing">
                    <xdr:col>2</xdr:col>
                    <xdr:colOff>163195</xdr:colOff>
                    <xdr:row>9</xdr:row>
                    <xdr:rowOff>27940</xdr:rowOff>
                  </from>
                  <to xmlns:xdr="http://schemas.openxmlformats.org/drawingml/2006/spreadsheetDrawing">
                    <xdr:col>2</xdr:col>
                    <xdr:colOff>2216785</xdr:colOff>
                    <xdr:row>10</xdr:row>
                    <xdr:rowOff>71120</xdr:rowOff>
                  </to>
                </anchor>
              </controlPr>
            </control>
          </mc:Choice>
        </mc:AlternateContent>
        <mc:AlternateContent>
          <mc:Choice Requires="x14">
            <control shapeId="57383" r:id="rId72" name="チェック 39">
              <controlPr defaultSize="0" autoFill="0" autoLine="0" autoPict="0">
                <anchor moveWithCells="1" sizeWithCells="1">
                  <from xmlns:xdr="http://schemas.openxmlformats.org/drawingml/2006/spreadsheetDrawing">
                    <xdr:col>2</xdr:col>
                    <xdr:colOff>163195</xdr:colOff>
                    <xdr:row>10</xdr:row>
                    <xdr:rowOff>19685</xdr:rowOff>
                  </from>
                  <to xmlns:xdr="http://schemas.openxmlformats.org/drawingml/2006/spreadsheetDrawing">
                    <xdr:col>2</xdr:col>
                    <xdr:colOff>2706370</xdr:colOff>
                    <xdr:row>11</xdr:row>
                    <xdr:rowOff>62865</xdr:rowOff>
                  </to>
                </anchor>
              </controlPr>
            </control>
          </mc:Choice>
        </mc:AlternateContent>
        <mc:AlternateContent>
          <mc:Choice Requires="x14">
            <control shapeId="57385" r:id="rId73" name="チェック 41">
              <controlPr defaultSize="0" autoFill="0" autoLine="0" autoPict="0">
                <anchor moveWithCells="1" sizeWithCells="1">
                  <from xmlns:xdr="http://schemas.openxmlformats.org/drawingml/2006/spreadsheetDrawing">
                    <xdr:col>2</xdr:col>
                    <xdr:colOff>163195</xdr:colOff>
                    <xdr:row>5</xdr:row>
                    <xdr:rowOff>22225</xdr:rowOff>
                  </from>
                  <to xmlns:xdr="http://schemas.openxmlformats.org/drawingml/2006/spreadsheetDrawing">
                    <xdr:col>2</xdr:col>
                    <xdr:colOff>2216785</xdr:colOff>
                    <xdr:row>6</xdr:row>
                    <xdr:rowOff>65405</xdr:rowOff>
                  </to>
                </anchor>
              </controlPr>
            </control>
          </mc:Choice>
        </mc:AlternateContent>
        <mc:AlternateContent>
          <mc:Choice Requires="x14">
            <control shapeId="57386" r:id="rId74" name="チェック 42">
              <controlPr defaultSize="0" autoFill="0" autoLine="0" autoPict="0">
                <anchor moveWithCells="1" sizeWithCells="1">
                  <from xmlns:xdr="http://schemas.openxmlformats.org/drawingml/2006/spreadsheetDrawing">
                    <xdr:col>2</xdr:col>
                    <xdr:colOff>163195</xdr:colOff>
                    <xdr:row>4</xdr:row>
                    <xdr:rowOff>28575</xdr:rowOff>
                  </from>
                  <to xmlns:xdr="http://schemas.openxmlformats.org/drawingml/2006/spreadsheetDrawing">
                    <xdr:col>2</xdr:col>
                    <xdr:colOff>2216785</xdr:colOff>
                    <xdr:row>5</xdr:row>
                    <xdr:rowOff>71755</xdr:rowOff>
                  </to>
                </anchor>
              </controlPr>
            </control>
          </mc:Choice>
        </mc:AlternateContent>
        <mc:AlternateContent>
          <mc:Choice Requires="x14">
            <control shapeId="57387" r:id="rId75" name="チェック 43">
              <controlPr defaultSize="0" autoFill="0" autoLine="0" autoPict="0">
                <anchor moveWithCells="1" sizeWithCells="1">
                  <from xmlns:xdr="http://schemas.openxmlformats.org/drawingml/2006/spreadsheetDrawing">
                    <xdr:col>2</xdr:col>
                    <xdr:colOff>163195</xdr:colOff>
                    <xdr:row>13</xdr:row>
                    <xdr:rowOff>33655</xdr:rowOff>
                  </from>
                  <to xmlns:xdr="http://schemas.openxmlformats.org/drawingml/2006/spreadsheetDrawing">
                    <xdr:col>2</xdr:col>
                    <xdr:colOff>2216785</xdr:colOff>
                    <xdr:row>14</xdr:row>
                    <xdr:rowOff>76835</xdr:rowOff>
                  </to>
                </anchor>
              </controlPr>
            </control>
          </mc:Choice>
        </mc:AlternateContent>
        <mc:AlternateContent>
          <mc:Choice Requires="x14">
            <control shapeId="57388" r:id="rId76" name="チェック 44">
              <controlPr defaultSize="0" autoFill="0" autoLine="0" autoPict="0">
                <anchor moveWithCells="1" sizeWithCells="1">
                  <from xmlns:xdr="http://schemas.openxmlformats.org/drawingml/2006/spreadsheetDrawing">
                    <xdr:col>2</xdr:col>
                    <xdr:colOff>163195</xdr:colOff>
                    <xdr:row>14</xdr:row>
                    <xdr:rowOff>26035</xdr:rowOff>
                  </from>
                  <to xmlns:xdr="http://schemas.openxmlformats.org/drawingml/2006/spreadsheetDrawing">
                    <xdr:col>2</xdr:col>
                    <xdr:colOff>2216785</xdr:colOff>
                    <xdr:row>15</xdr:row>
                    <xdr:rowOff>69215</xdr:rowOff>
                  </to>
                </anchor>
              </controlPr>
            </control>
          </mc:Choice>
        </mc:AlternateContent>
        <mc:AlternateContent>
          <mc:Choice Requires="x14">
            <control shapeId="57389" r:id="rId77" name="チェック 45">
              <controlPr defaultSize="0" autoFill="0" autoLine="0" autoPict="0">
                <anchor moveWithCells="1" sizeWithCells="1">
                  <from xmlns:xdr="http://schemas.openxmlformats.org/drawingml/2006/spreadsheetDrawing">
                    <xdr:col>2</xdr:col>
                    <xdr:colOff>163195</xdr:colOff>
                    <xdr:row>15</xdr:row>
                    <xdr:rowOff>27305</xdr:rowOff>
                  </from>
                  <to xmlns:xdr="http://schemas.openxmlformats.org/drawingml/2006/spreadsheetDrawing">
                    <xdr:col>2</xdr:col>
                    <xdr:colOff>2216785</xdr:colOff>
                    <xdr:row>16</xdr:row>
                    <xdr:rowOff>70485</xdr:rowOff>
                  </to>
                </anchor>
              </controlPr>
            </control>
          </mc:Choice>
        </mc:AlternateContent>
        <mc:AlternateContent>
          <mc:Choice Requires="x14">
            <control shapeId="57390" r:id="rId78" name="チェック 46">
              <controlPr defaultSize="0" autoFill="0" autoLine="0" autoPict="0">
                <anchor moveWithCells="1" sizeWithCells="1">
                  <from xmlns:xdr="http://schemas.openxmlformats.org/drawingml/2006/spreadsheetDrawing">
                    <xdr:col>2</xdr:col>
                    <xdr:colOff>163195</xdr:colOff>
                    <xdr:row>16</xdr:row>
                    <xdr:rowOff>28575</xdr:rowOff>
                  </from>
                  <to xmlns:xdr="http://schemas.openxmlformats.org/drawingml/2006/spreadsheetDrawing">
                    <xdr:col>2</xdr:col>
                    <xdr:colOff>2216785</xdr:colOff>
                    <xdr:row>17</xdr:row>
                    <xdr:rowOff>71755</xdr:rowOff>
                  </to>
                </anchor>
              </controlPr>
            </control>
          </mc:Choice>
        </mc:AlternateContent>
        <mc:AlternateContent>
          <mc:Choice Requires="x14">
            <control shapeId="57391" r:id="rId79" name="チェック 47">
              <controlPr defaultSize="0" autoFill="0" autoLine="0" autoPict="0">
                <anchor moveWithCells="1" sizeWithCells="1">
                  <from xmlns:xdr="http://schemas.openxmlformats.org/drawingml/2006/spreadsheetDrawing">
                    <xdr:col>2</xdr:col>
                    <xdr:colOff>163195</xdr:colOff>
                    <xdr:row>19</xdr:row>
                    <xdr:rowOff>25400</xdr:rowOff>
                  </from>
                  <to xmlns:xdr="http://schemas.openxmlformats.org/drawingml/2006/spreadsheetDrawing">
                    <xdr:col>2</xdr:col>
                    <xdr:colOff>2216785</xdr:colOff>
                    <xdr:row>20</xdr:row>
                    <xdr:rowOff>68580</xdr:rowOff>
                  </to>
                </anchor>
              </controlPr>
            </control>
          </mc:Choice>
        </mc:AlternateContent>
        <mc:AlternateContent>
          <mc:Choice Requires="x14">
            <control shapeId="57392" r:id="rId80" name="チェック 48">
              <controlPr defaultSize="0" autoFill="0" autoLine="0" autoPict="0">
                <anchor moveWithCells="1" sizeWithCells="1">
                  <from xmlns:xdr="http://schemas.openxmlformats.org/drawingml/2006/spreadsheetDrawing">
                    <xdr:col>2</xdr:col>
                    <xdr:colOff>163195</xdr:colOff>
                    <xdr:row>24</xdr:row>
                    <xdr:rowOff>6985</xdr:rowOff>
                  </from>
                  <to xmlns:xdr="http://schemas.openxmlformats.org/drawingml/2006/spreadsheetDrawing">
                    <xdr:col>2</xdr:col>
                    <xdr:colOff>2216785</xdr:colOff>
                    <xdr:row>25</xdr:row>
                    <xdr:rowOff>50165</xdr:rowOff>
                  </to>
                </anchor>
              </controlPr>
            </control>
          </mc:Choice>
        </mc:AlternateContent>
        <mc:AlternateContent>
          <mc:Choice Requires="x14">
            <control shapeId="57393" r:id="rId81" name="チェック 49">
              <controlPr defaultSize="0" autoFill="0" autoLine="0" autoPict="0">
                <anchor moveWithCells="1" sizeWithCells="1">
                  <from xmlns:xdr="http://schemas.openxmlformats.org/drawingml/2006/spreadsheetDrawing">
                    <xdr:col>2</xdr:col>
                    <xdr:colOff>163195</xdr:colOff>
                    <xdr:row>25</xdr:row>
                    <xdr:rowOff>8255</xdr:rowOff>
                  </from>
                  <to xmlns:xdr="http://schemas.openxmlformats.org/drawingml/2006/spreadsheetDrawing">
                    <xdr:col>2</xdr:col>
                    <xdr:colOff>2216785</xdr:colOff>
                    <xdr:row>26</xdr:row>
                    <xdr:rowOff>51435</xdr:rowOff>
                  </to>
                </anchor>
              </controlPr>
            </control>
          </mc:Choice>
        </mc:AlternateContent>
        <mc:AlternateContent>
          <mc:Choice Requires="x14">
            <control shapeId="57394" r:id="rId82" name="チェック 50">
              <controlPr defaultSize="0" autoFill="0" autoLine="0" autoPict="0">
                <anchor moveWithCells="1" sizeWithCells="1">
                  <from xmlns:xdr="http://schemas.openxmlformats.org/drawingml/2006/spreadsheetDrawing">
                    <xdr:col>2</xdr:col>
                    <xdr:colOff>163195</xdr:colOff>
                    <xdr:row>26</xdr:row>
                    <xdr:rowOff>10160</xdr:rowOff>
                  </from>
                  <to xmlns:xdr="http://schemas.openxmlformats.org/drawingml/2006/spreadsheetDrawing">
                    <xdr:col>2</xdr:col>
                    <xdr:colOff>2216785</xdr:colOff>
                    <xdr:row>27</xdr:row>
                    <xdr:rowOff>53340</xdr:rowOff>
                  </to>
                </anchor>
              </controlPr>
            </control>
          </mc:Choice>
        </mc:AlternateContent>
        <mc:AlternateContent>
          <mc:Choice Requires="x14">
            <control shapeId="57395" r:id="rId83" name="チェック 51">
              <controlPr defaultSize="0" autoFill="0" autoLine="0" autoPict="0">
                <anchor moveWithCells="1" sizeWithCells="1">
                  <from xmlns:xdr="http://schemas.openxmlformats.org/drawingml/2006/spreadsheetDrawing">
                    <xdr:col>2</xdr:col>
                    <xdr:colOff>163195</xdr:colOff>
                    <xdr:row>27</xdr:row>
                    <xdr:rowOff>11430</xdr:rowOff>
                  </from>
                  <to xmlns:xdr="http://schemas.openxmlformats.org/drawingml/2006/spreadsheetDrawing">
                    <xdr:col>2</xdr:col>
                    <xdr:colOff>2216785</xdr:colOff>
                    <xdr:row>28</xdr:row>
                    <xdr:rowOff>54610</xdr:rowOff>
                  </to>
                </anchor>
              </controlPr>
            </control>
          </mc:Choice>
        </mc:AlternateContent>
        <mc:AlternateContent>
          <mc:Choice Requires="x14">
            <control shapeId="57396" r:id="rId84" name="チェック 52">
              <controlPr defaultSize="0" autoFill="0" autoLine="0" autoPict="0">
                <anchor moveWithCells="1" sizeWithCells="1">
                  <from xmlns:xdr="http://schemas.openxmlformats.org/drawingml/2006/spreadsheetDrawing">
                    <xdr:col>2</xdr:col>
                    <xdr:colOff>163195</xdr:colOff>
                    <xdr:row>28</xdr:row>
                    <xdr:rowOff>20955</xdr:rowOff>
                  </from>
                  <to xmlns:xdr="http://schemas.openxmlformats.org/drawingml/2006/spreadsheetDrawing">
                    <xdr:col>2</xdr:col>
                    <xdr:colOff>2216785</xdr:colOff>
                    <xdr:row>29</xdr:row>
                    <xdr:rowOff>64135</xdr:rowOff>
                  </to>
                </anchor>
              </controlPr>
            </control>
          </mc:Choice>
        </mc:AlternateContent>
        <mc:AlternateContent>
          <mc:Choice Requires="x14">
            <control shapeId="57398" r:id="rId85" name="チェック 54">
              <controlPr defaultSize="0" autoFill="0" autoLine="0" autoPict="0">
                <anchor moveWithCells="1" sizeWithCells="1">
                  <from xmlns:xdr="http://schemas.openxmlformats.org/drawingml/2006/spreadsheetDrawing">
                    <xdr:col>2</xdr:col>
                    <xdr:colOff>163195</xdr:colOff>
                    <xdr:row>29</xdr:row>
                    <xdr:rowOff>22225</xdr:rowOff>
                  </from>
                  <to xmlns:xdr="http://schemas.openxmlformats.org/drawingml/2006/spreadsheetDrawing">
                    <xdr:col>2</xdr:col>
                    <xdr:colOff>2216785</xdr:colOff>
                    <xdr:row>30</xdr:row>
                    <xdr:rowOff>65405</xdr:rowOff>
                  </to>
                </anchor>
              </controlPr>
            </control>
          </mc:Choice>
        </mc:AlternateContent>
        <mc:AlternateContent>
          <mc:Choice Requires="x14">
            <control shapeId="57399" r:id="rId86" name="チェック 55">
              <controlPr defaultSize="0" autoFill="0" autoLine="0" autoPict="0">
                <anchor moveWithCells="1" sizeWithCells="1">
                  <from xmlns:xdr="http://schemas.openxmlformats.org/drawingml/2006/spreadsheetDrawing">
                    <xdr:col>2</xdr:col>
                    <xdr:colOff>163195</xdr:colOff>
                    <xdr:row>30</xdr:row>
                    <xdr:rowOff>15875</xdr:rowOff>
                  </from>
                  <to xmlns:xdr="http://schemas.openxmlformats.org/drawingml/2006/spreadsheetDrawing">
                    <xdr:col>2</xdr:col>
                    <xdr:colOff>2216785</xdr:colOff>
                    <xdr:row>31</xdr:row>
                    <xdr:rowOff>59055</xdr:rowOff>
                  </to>
                </anchor>
              </controlPr>
            </control>
          </mc:Choice>
        </mc:AlternateContent>
        <mc:AlternateContent>
          <mc:Choice Requires="x14">
            <control shapeId="57400" r:id="rId87" name="チェック 56">
              <controlPr defaultSize="0" autoFill="0" autoLine="0" autoPict="0">
                <anchor moveWithCells="1" sizeWithCells="1">
                  <from xmlns:xdr="http://schemas.openxmlformats.org/drawingml/2006/spreadsheetDrawing">
                    <xdr:col>2</xdr:col>
                    <xdr:colOff>163195</xdr:colOff>
                    <xdr:row>17</xdr:row>
                    <xdr:rowOff>22225</xdr:rowOff>
                  </from>
                  <to xmlns:xdr="http://schemas.openxmlformats.org/drawingml/2006/spreadsheetDrawing">
                    <xdr:col>2</xdr:col>
                    <xdr:colOff>2216785</xdr:colOff>
                    <xdr:row>18</xdr:row>
                    <xdr:rowOff>65405</xdr:rowOff>
                  </to>
                </anchor>
              </controlPr>
            </control>
          </mc:Choice>
        </mc:AlternateContent>
        <mc:AlternateContent>
          <mc:Choice Requires="x14">
            <control shapeId="57401" r:id="rId88" name="チェック 57">
              <controlPr defaultSize="0" autoFill="0" autoLine="0" autoPict="0">
                <anchor moveWithCells="1" sizeWithCells="1">
                  <from xmlns:xdr="http://schemas.openxmlformats.org/drawingml/2006/spreadsheetDrawing">
                    <xdr:col>2</xdr:col>
                    <xdr:colOff>163195</xdr:colOff>
                    <xdr:row>18</xdr:row>
                    <xdr:rowOff>23495</xdr:rowOff>
                  </from>
                  <to xmlns:xdr="http://schemas.openxmlformats.org/drawingml/2006/spreadsheetDrawing">
                    <xdr:col>2</xdr:col>
                    <xdr:colOff>2216785</xdr:colOff>
                    <xdr:row>19</xdr:row>
                    <xdr:rowOff>66675</xdr:rowOff>
                  </to>
                </anchor>
              </controlPr>
            </control>
          </mc:Choice>
        </mc:AlternateContent>
        <mc:AlternateContent>
          <mc:Choice Requires="x14">
            <control shapeId="57403" r:id="rId89" name="チェック 59">
              <controlPr defaultSize="0" autoFill="0" autoLine="0" autoPict="0">
                <anchor moveWithCells="1" sizeWithCells="1">
                  <from xmlns:xdr="http://schemas.openxmlformats.org/drawingml/2006/spreadsheetDrawing">
                    <xdr:col>2</xdr:col>
                    <xdr:colOff>163195</xdr:colOff>
                    <xdr:row>31</xdr:row>
                    <xdr:rowOff>18415</xdr:rowOff>
                  </from>
                  <to xmlns:xdr="http://schemas.openxmlformats.org/drawingml/2006/spreadsheetDrawing">
                    <xdr:col>2</xdr:col>
                    <xdr:colOff>2216785</xdr:colOff>
                    <xdr:row>32</xdr:row>
                    <xdr:rowOff>61595</xdr:rowOff>
                  </to>
                </anchor>
              </controlPr>
            </control>
          </mc:Choice>
        </mc:AlternateContent>
        <mc:AlternateContent>
          <mc:Choice Requires="x14">
            <control shapeId="57494" r:id="rId90" name="チェック 150">
              <controlPr defaultSize="0" autoFill="0" autoLine="0" autoPict="0">
                <anchor moveWithCells="1" sizeWithCells="1">
                  <from xmlns:xdr="http://schemas.openxmlformats.org/drawingml/2006/spreadsheetDrawing">
                    <xdr:col>2</xdr:col>
                    <xdr:colOff>163195</xdr:colOff>
                    <xdr:row>11</xdr:row>
                    <xdr:rowOff>21590</xdr:rowOff>
                  </from>
                  <to xmlns:xdr="http://schemas.openxmlformats.org/drawingml/2006/spreadsheetDrawing">
                    <xdr:col>2</xdr:col>
                    <xdr:colOff>2216785</xdr:colOff>
                    <xdr:row>12</xdr:row>
                    <xdr:rowOff>64770</xdr:rowOff>
                  </to>
                </anchor>
              </controlPr>
            </control>
          </mc:Choice>
        </mc:AlternateContent>
        <mc:AlternateContent>
          <mc:Choice Requires="x14">
            <control shapeId="57495" r:id="rId91" name="チェック 151">
              <controlPr defaultSize="0" autoFill="0" autoLine="0" autoPict="0">
                <anchor moveWithCells="1" sizeWithCells="1">
                  <from xmlns:xdr="http://schemas.openxmlformats.org/drawingml/2006/spreadsheetDrawing">
                    <xdr:col>2</xdr:col>
                    <xdr:colOff>163195</xdr:colOff>
                    <xdr:row>12</xdr:row>
                    <xdr:rowOff>32385</xdr:rowOff>
                  </from>
                  <to xmlns:xdr="http://schemas.openxmlformats.org/drawingml/2006/spreadsheetDrawing">
                    <xdr:col>2</xdr:col>
                    <xdr:colOff>2216785</xdr:colOff>
                    <xdr:row>13</xdr:row>
                    <xdr:rowOff>75565</xdr:rowOff>
                  </to>
                </anchor>
              </controlPr>
            </control>
          </mc:Choice>
        </mc:AlternateContent>
        <mc:AlternateContent>
          <mc:Choice Requires="x14">
            <control shapeId="57496" r:id="rId92" name="チェック 152">
              <controlPr defaultSize="0" autoFill="0" autoLine="0" autoPict="0">
                <anchor moveWithCells="1" sizeWithCells="1">
                  <from xmlns:xdr="http://schemas.openxmlformats.org/drawingml/2006/spreadsheetDrawing">
                    <xdr:col>2</xdr:col>
                    <xdr:colOff>163195</xdr:colOff>
                    <xdr:row>21</xdr:row>
                    <xdr:rowOff>10795</xdr:rowOff>
                  </from>
                  <to xmlns:xdr="http://schemas.openxmlformats.org/drawingml/2006/spreadsheetDrawing">
                    <xdr:col>2</xdr:col>
                    <xdr:colOff>2216785</xdr:colOff>
                    <xdr:row>22</xdr:row>
                    <xdr:rowOff>53975</xdr:rowOff>
                  </to>
                </anchor>
              </controlPr>
            </control>
          </mc:Choice>
        </mc:AlternateContent>
        <mc:AlternateContent>
          <mc:Choice Requires="x14">
            <control shapeId="57497" r:id="rId93" name="チェック 153">
              <controlPr defaultSize="0" autoFill="0" autoLine="0" autoPict="0">
                <anchor moveWithCells="1" sizeWithCells="1">
                  <from xmlns:xdr="http://schemas.openxmlformats.org/drawingml/2006/spreadsheetDrawing">
                    <xdr:col>2</xdr:col>
                    <xdr:colOff>163195</xdr:colOff>
                    <xdr:row>22</xdr:row>
                    <xdr:rowOff>20320</xdr:rowOff>
                  </from>
                  <to xmlns:xdr="http://schemas.openxmlformats.org/drawingml/2006/spreadsheetDrawing">
                    <xdr:col>2</xdr:col>
                    <xdr:colOff>2216785</xdr:colOff>
                    <xdr:row>23</xdr:row>
                    <xdr:rowOff>63500</xdr:rowOff>
                  </to>
                </anchor>
              </controlPr>
            </control>
          </mc:Choice>
        </mc:AlternateContent>
        <mc:AlternateContent>
          <mc:Choice Requires="x14">
            <control shapeId="57498" r:id="rId94" name="チェック 154">
              <controlPr defaultSize="0" autoFill="0" autoLine="0" autoPict="0">
                <anchor moveWithCells="1" sizeWithCells="1">
                  <from xmlns:xdr="http://schemas.openxmlformats.org/drawingml/2006/spreadsheetDrawing">
                    <xdr:col>2</xdr:col>
                    <xdr:colOff>163195</xdr:colOff>
                    <xdr:row>20</xdr:row>
                    <xdr:rowOff>17145</xdr:rowOff>
                  </from>
                  <to xmlns:xdr="http://schemas.openxmlformats.org/drawingml/2006/spreadsheetDrawing">
                    <xdr:col>2</xdr:col>
                    <xdr:colOff>2216785</xdr:colOff>
                    <xdr:row>21</xdr:row>
                    <xdr:rowOff>60325</xdr:rowOff>
                  </to>
                </anchor>
              </controlPr>
            </control>
          </mc:Choice>
        </mc:AlternateContent>
        <mc:AlternateContent>
          <mc:Choice Requires="x14">
            <control shapeId="57499" r:id="rId95" name="チェック 155">
              <controlPr defaultSize="0" autoFill="0" autoLine="0" autoPict="0">
                <anchor moveWithCells="1" sizeWithCells="1">
                  <from xmlns:xdr="http://schemas.openxmlformats.org/drawingml/2006/spreadsheetDrawing">
                    <xdr:col>2</xdr:col>
                    <xdr:colOff>163195</xdr:colOff>
                    <xdr:row>23</xdr:row>
                    <xdr:rowOff>13335</xdr:rowOff>
                  </from>
                  <to xmlns:xdr="http://schemas.openxmlformats.org/drawingml/2006/spreadsheetDrawing">
                    <xdr:col>2</xdr:col>
                    <xdr:colOff>2216785</xdr:colOff>
                    <xdr:row>24</xdr:row>
                    <xdr:rowOff>56515</xdr:rowOff>
                  </to>
                </anchor>
              </controlPr>
            </control>
          </mc:Choice>
        </mc:AlternateContent>
        <mc:AlternateContent>
          <mc:Choice Requires="x14">
            <control shapeId="57501" r:id="rId96" name="チェック 157">
              <controlPr defaultSize="0" autoFill="0" autoLine="0" autoPict="0">
                <anchor moveWithCells="1" sizeWithCells="1">
                  <from xmlns:xdr="http://schemas.openxmlformats.org/drawingml/2006/spreadsheetDrawing">
                    <xdr:col>2</xdr:col>
                    <xdr:colOff>166370</xdr:colOff>
                    <xdr:row>33</xdr:row>
                    <xdr:rowOff>14605</xdr:rowOff>
                  </from>
                  <to xmlns:xdr="http://schemas.openxmlformats.org/drawingml/2006/spreadsheetDrawing">
                    <xdr:col>2</xdr:col>
                    <xdr:colOff>2426335</xdr:colOff>
                    <xdr:row>34</xdr:row>
                    <xdr:rowOff>57785</xdr:rowOff>
                  </to>
                </anchor>
              </controlPr>
            </control>
          </mc:Choice>
        </mc:AlternateContent>
        <mc:AlternateContent>
          <mc:Choice Requires="x14">
            <control shapeId="57502" r:id="rId97" name="チェック 158">
              <controlPr defaultSize="0" autoFill="0" autoLine="0" autoPict="0">
                <anchor moveWithCells="1" sizeWithCells="1">
                  <from xmlns:xdr="http://schemas.openxmlformats.org/drawingml/2006/spreadsheetDrawing">
                    <xdr:col>2</xdr:col>
                    <xdr:colOff>166370</xdr:colOff>
                    <xdr:row>34</xdr:row>
                    <xdr:rowOff>154940</xdr:rowOff>
                  </from>
                  <to xmlns:xdr="http://schemas.openxmlformats.org/drawingml/2006/spreadsheetDrawing">
                    <xdr:col>2</xdr:col>
                    <xdr:colOff>2430145</xdr:colOff>
                    <xdr:row>36</xdr:row>
                    <xdr:rowOff>36195</xdr:rowOff>
                  </to>
                </anchor>
              </controlPr>
            </control>
          </mc:Choice>
        </mc:AlternateContent>
        <mc:AlternateContent>
          <mc:Choice Requires="x14">
            <control shapeId="57503" r:id="rId98" name="チェック 159">
              <controlPr defaultSize="0" autoFill="0" autoLine="0" autoPict="0">
                <anchor moveWithCells="1" sizeWithCells="1">
                  <from xmlns:xdr="http://schemas.openxmlformats.org/drawingml/2006/spreadsheetDrawing">
                    <xdr:col>2</xdr:col>
                    <xdr:colOff>166370</xdr:colOff>
                    <xdr:row>32</xdr:row>
                    <xdr:rowOff>9525</xdr:rowOff>
                  </from>
                  <to xmlns:xdr="http://schemas.openxmlformats.org/drawingml/2006/spreadsheetDrawing">
                    <xdr:col>2</xdr:col>
                    <xdr:colOff>2426335</xdr:colOff>
                    <xdr:row>33</xdr:row>
                    <xdr:rowOff>52705</xdr:rowOff>
                  </to>
                </anchor>
              </controlPr>
            </control>
          </mc:Choice>
        </mc:AlternateContent>
        <mc:AlternateContent>
          <mc:Choice Requires="x14">
            <control shapeId="57504" r:id="rId99" name="チェック 160">
              <controlPr defaultSize="0" autoFill="0" autoLine="0" autoPict="0">
                <anchor moveWithCells="1" sizeWithCells="1">
                  <from xmlns:xdr="http://schemas.openxmlformats.org/drawingml/2006/spreadsheetDrawing">
                    <xdr:col>2</xdr:col>
                    <xdr:colOff>176530</xdr:colOff>
                    <xdr:row>37</xdr:row>
                    <xdr:rowOff>159385</xdr:rowOff>
                  </from>
                  <to xmlns:xdr="http://schemas.openxmlformats.org/drawingml/2006/spreadsheetDrawing">
                    <xdr:col>2</xdr:col>
                    <xdr:colOff>2436495</xdr:colOff>
                    <xdr:row>39</xdr:row>
                    <xdr:rowOff>40640</xdr:rowOff>
                  </to>
                </anchor>
              </controlPr>
            </control>
          </mc:Choice>
        </mc:AlternateContent>
        <mc:AlternateContent>
          <mc:Choice Requires="x14">
            <control shapeId="57506" r:id="rId100" name="チェック 162">
              <controlPr defaultSize="0" autoFill="0" autoLine="0" autoPict="0">
                <anchor moveWithCells="1" sizeWithCells="1">
                  <from xmlns:xdr="http://schemas.openxmlformats.org/drawingml/2006/spreadsheetDrawing">
                    <xdr:col>2</xdr:col>
                    <xdr:colOff>173355</xdr:colOff>
                    <xdr:row>37</xdr:row>
                    <xdr:rowOff>1905</xdr:rowOff>
                  </from>
                  <to xmlns:xdr="http://schemas.openxmlformats.org/drawingml/2006/spreadsheetDrawing">
                    <xdr:col>2</xdr:col>
                    <xdr:colOff>2439670</xdr:colOff>
                    <xdr:row>38</xdr:row>
                    <xdr:rowOff>45085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P22"/>
  <sheetViews>
    <sheetView topLeftCell="A7" workbookViewId="0">
      <selection activeCell="A8" sqref="A8"/>
    </sheetView>
  </sheetViews>
  <sheetFormatPr defaultRowHeight="13.5"/>
  <cols>
    <col min="1" max="1" width="24.875" style="27" bestFit="1" customWidth="1"/>
    <col min="2" max="2" width="13.75" style="27" customWidth="1"/>
    <col min="3" max="3" width="3.25" style="27" customWidth="1"/>
    <col min="4" max="4" width="15.125" style="27" customWidth="1"/>
    <col min="5" max="5" width="16.875" style="27" customWidth="1"/>
    <col min="6" max="6" width="4.75" style="27" customWidth="1"/>
    <col min="7" max="7" width="3.5" style="27" customWidth="1"/>
    <col min="8" max="8" width="22.75" style="27" customWidth="1"/>
    <col min="9" max="9" width="7.125" style="27" bestFit="1" customWidth="1"/>
    <col min="10" max="10" width="18.875" style="27" customWidth="1"/>
    <col min="11" max="11" width="13.75" style="27" customWidth="1"/>
    <col min="12" max="16384" width="9" style="27" customWidth="1"/>
  </cols>
  <sheetData>
    <row r="1" spans="1:12">
      <c r="A1" s="28">
        <f>表紙!D13</f>
        <v>0</v>
      </c>
      <c r="B1" s="28"/>
      <c r="C1" s="28"/>
      <c r="D1" s="28"/>
      <c r="E1" s="28"/>
      <c r="F1" s="28"/>
      <c r="G1" s="28"/>
      <c r="H1" s="28"/>
      <c r="I1" s="28"/>
      <c r="J1" s="28"/>
      <c r="K1" s="60"/>
      <c r="L1" s="60"/>
    </row>
    <row r="2" spans="1:12" ht="6" customHeight="1">
      <c r="A2" s="29"/>
      <c r="B2" s="38"/>
      <c r="C2" s="38"/>
    </row>
    <row r="3" spans="1:12" ht="30" customHeight="1">
      <c r="A3" s="30" t="str">
        <f>IF((表紙!$D$11)="","表紙の「資料提出期限年月日」が入力されていません！",DATE(YEAR(表紙!$D$11),MONTH(表紙!$D$11)-1,1))</f>
        <v>表紙の「資料提出期限年月日」が入力されていません！</v>
      </c>
      <c r="B3" s="30"/>
      <c r="C3" s="30"/>
      <c r="D3" s="30"/>
      <c r="E3" s="30"/>
      <c r="F3" s="30"/>
      <c r="G3" s="30"/>
      <c r="H3" s="30"/>
      <c r="I3" s="30"/>
      <c r="J3" s="30"/>
      <c r="K3" s="61"/>
    </row>
    <row r="4" spans="1:12" ht="30" customHeight="1">
      <c r="A4" s="31" t="s">
        <v>187</v>
      </c>
      <c r="B4" s="39">
        <f>表紙!D13</f>
        <v>0</v>
      </c>
      <c r="C4" s="47"/>
      <c r="D4" s="47"/>
      <c r="E4" s="51"/>
      <c r="F4" s="56"/>
      <c r="G4" s="56"/>
      <c r="H4" s="56"/>
      <c r="I4" s="56"/>
    </row>
    <row r="5" spans="1:12" ht="30" customHeight="1">
      <c r="A5" s="31" t="s">
        <v>330</v>
      </c>
      <c r="B5" s="40"/>
      <c r="C5" s="40"/>
      <c r="D5" s="40"/>
      <c r="E5" s="40"/>
    </row>
    <row r="6" spans="1:12" ht="30" customHeight="1">
      <c r="A6" s="31" t="s">
        <v>331</v>
      </c>
      <c r="B6" s="41" t="s">
        <v>102</v>
      </c>
      <c r="C6" s="41"/>
      <c r="D6" s="41"/>
    </row>
    <row r="7" spans="1:12" ht="30" customHeight="1">
      <c r="A7" s="31" t="s">
        <v>332</v>
      </c>
      <c r="B7" s="41" t="s">
        <v>102</v>
      </c>
      <c r="C7" s="41"/>
      <c r="D7" s="41"/>
      <c r="E7" s="31" t="s">
        <v>333</v>
      </c>
      <c r="F7" s="57"/>
      <c r="G7" s="57"/>
      <c r="H7" s="57"/>
      <c r="I7" s="31" t="s">
        <v>36</v>
      </c>
      <c r="J7" s="41" t="s">
        <v>79</v>
      </c>
      <c r="K7" s="62"/>
    </row>
    <row r="8" spans="1:12" ht="30" customHeight="1">
      <c r="A8" s="31" t="s">
        <v>337</v>
      </c>
      <c r="B8" s="42"/>
      <c r="C8" s="48" t="s">
        <v>51</v>
      </c>
    </row>
    <row r="9" spans="1:12" ht="17.25" customHeight="1">
      <c r="A9" s="0"/>
      <c r="B9" s="14"/>
      <c r="C9" s="14"/>
      <c r="D9" s="14"/>
      <c r="E9" s="52"/>
    </row>
    <row r="10" spans="1:12" ht="30" customHeight="1">
      <c r="A10" s="31" t="s">
        <v>263</v>
      </c>
      <c r="B10" s="31" t="s">
        <v>334</v>
      </c>
      <c r="C10" s="49" t="s">
        <v>335</v>
      </c>
      <c r="D10" s="50"/>
    </row>
    <row r="11" spans="1:12" ht="30" customHeight="1">
      <c r="A11" s="31" t="s">
        <v>86</v>
      </c>
      <c r="B11" s="43"/>
      <c r="C11" s="49"/>
      <c r="D11" s="50"/>
    </row>
    <row r="12" spans="1:12" ht="30" customHeight="1">
      <c r="A12" s="31" t="s">
        <v>101</v>
      </c>
      <c r="B12" s="31"/>
      <c r="C12" s="49"/>
      <c r="D12" s="50"/>
      <c r="E12" s="52"/>
    </row>
    <row r="13" spans="1:12" ht="30" customHeight="1">
      <c r="A13" s="31" t="s">
        <v>100</v>
      </c>
      <c r="B13" s="43"/>
      <c r="C13" s="49"/>
      <c r="D13" s="50"/>
    </row>
    <row r="14" spans="1:12" ht="30" customHeight="1">
      <c r="A14" s="31" t="s">
        <v>60</v>
      </c>
      <c r="B14" s="43"/>
      <c r="C14" s="49"/>
      <c r="D14" s="50"/>
    </row>
    <row r="15" spans="1:12" ht="30" customHeight="1">
      <c r="A15" s="32"/>
      <c r="B15" s="44"/>
      <c r="C15" s="49"/>
      <c r="D15" s="50"/>
    </row>
    <row r="16" spans="1:12" ht="30" customHeight="1">
      <c r="A16" s="32"/>
      <c r="B16" s="44"/>
      <c r="C16" s="49"/>
      <c r="D16" s="50"/>
    </row>
    <row r="17" spans="1:16" ht="27.75" customHeight="1">
      <c r="A17" s="33" t="s">
        <v>53</v>
      </c>
      <c r="B17" s="45"/>
      <c r="C17" s="45"/>
      <c r="D17" s="45"/>
      <c r="E17" s="53" t="s">
        <v>82</v>
      </c>
      <c r="F17" s="53"/>
      <c r="G17" s="53"/>
      <c r="H17" s="53"/>
      <c r="I17" s="53"/>
      <c r="J17" s="58"/>
      <c r="K17" s="55"/>
    </row>
    <row r="18" spans="1:16" ht="27.75" customHeight="1">
      <c r="A18" s="34"/>
      <c r="B18" s="46"/>
      <c r="C18" s="46"/>
      <c r="D18" s="46"/>
      <c r="E18" s="54" t="s">
        <v>99</v>
      </c>
      <c r="F18" s="54"/>
      <c r="G18" s="54"/>
      <c r="H18" s="54"/>
      <c r="I18" s="54"/>
      <c r="J18" s="59"/>
      <c r="K18" s="55"/>
    </row>
    <row r="19" spans="1:16" ht="15.75" customHeight="1">
      <c r="A19" s="35"/>
      <c r="B19" s="35"/>
      <c r="C19" s="35"/>
      <c r="D19" s="35"/>
      <c r="E19" s="55"/>
      <c r="F19" s="55"/>
      <c r="G19" s="55"/>
      <c r="H19" s="55"/>
      <c r="I19" s="55"/>
      <c r="J19" s="55"/>
      <c r="K19" s="55"/>
    </row>
    <row r="20" spans="1:16" s="0" customFormat="1" ht="9.75" customHeight="1">
      <c r="A20" s="36"/>
      <c r="B20" s="36"/>
      <c r="C20" s="36"/>
      <c r="D20" s="36"/>
      <c r="E20" s="36"/>
      <c r="F20" s="36"/>
      <c r="G20" s="36"/>
      <c r="H20" s="36"/>
      <c r="I20" s="36"/>
      <c r="J20" s="36"/>
      <c r="K20" s="36"/>
    </row>
    <row r="21" spans="1:16">
      <c r="A21" s="2" t="str">
        <f ca="1">MID(CELL("filename",$A$3),FIND("]",CELL("filename",$A$3))+1,31)</f>
        <v>1</v>
      </c>
      <c r="B21" s="2"/>
      <c r="C21" s="2"/>
      <c r="D21" s="2"/>
      <c r="E21" s="2"/>
      <c r="F21" s="2"/>
      <c r="G21" s="2"/>
      <c r="H21" s="2"/>
      <c r="I21" s="2"/>
      <c r="J21" s="2"/>
      <c r="K21" s="2"/>
      <c r="L21" s="11"/>
      <c r="M21" s="11"/>
      <c r="N21" s="11"/>
      <c r="O21" s="11"/>
      <c r="P21" s="11"/>
    </row>
    <row r="22" spans="1:16">
      <c r="A22" s="37"/>
    </row>
  </sheetData>
  <mergeCells count="17">
    <mergeCell ref="A1:J1"/>
    <mergeCell ref="A3:J3"/>
    <mergeCell ref="B4:E4"/>
    <mergeCell ref="B5:E5"/>
    <mergeCell ref="B6:D6"/>
    <mergeCell ref="B7:D7"/>
    <mergeCell ref="F7:H7"/>
    <mergeCell ref="C10:D10"/>
    <mergeCell ref="C11:D11"/>
    <mergeCell ref="C12:D12"/>
    <mergeCell ref="C13:D13"/>
    <mergeCell ref="C14:D14"/>
    <mergeCell ref="C16:D16"/>
    <mergeCell ref="E17:J17"/>
    <mergeCell ref="E18:J18"/>
    <mergeCell ref="A21:K21"/>
    <mergeCell ref="A17:D18"/>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O40"/>
  <sheetViews>
    <sheetView workbookViewId="0">
      <selection activeCell="B34" sqref="B34"/>
    </sheetView>
  </sheetViews>
  <sheetFormatPr defaultRowHeight="13.5"/>
  <cols>
    <col min="1" max="1" width="3.75" customWidth="1"/>
    <col min="2" max="2" width="23.125" customWidth="1"/>
    <col min="3" max="9" width="14.625" customWidth="1"/>
  </cols>
  <sheetData>
    <row r="1" spans="1:9">
      <c r="A1" s="28">
        <f>表紙!D13</f>
        <v>0</v>
      </c>
      <c r="B1" s="28"/>
      <c r="C1" s="28"/>
      <c r="D1" s="28"/>
      <c r="E1" s="28"/>
      <c r="F1" s="28"/>
      <c r="G1" s="28"/>
      <c r="H1" s="28"/>
      <c r="I1" s="28"/>
    </row>
    <row r="2" spans="1:9" ht="6" customHeight="1">
      <c r="A2" s="29"/>
    </row>
    <row r="3" spans="1:9">
      <c r="A3" s="63" t="str">
        <f>IF((表紙!$D$10)="","表紙の「指導監査年月日」が入力されていません！",IF(MONTH(表紙!$D$10)&gt;3,DATE(YEAR(表紙!$D$10)-1,1,1),DATE(YEAR(表紙!$D$10)-2,1,1)))</f>
        <v>表紙の「指導監査年月日」が入力されていません！</v>
      </c>
      <c r="B3" s="63"/>
      <c r="C3" s="63"/>
      <c r="D3" s="63"/>
      <c r="E3" s="63"/>
      <c r="F3" s="63"/>
      <c r="G3" s="63"/>
      <c r="H3" s="63"/>
      <c r="I3" s="63"/>
    </row>
    <row r="4" spans="1:9" ht="6" customHeight="1"/>
    <row r="5" spans="1:9">
      <c r="B5" t="s">
        <v>94</v>
      </c>
    </row>
    <row r="6" spans="1:9" ht="3" customHeight="1"/>
    <row r="7" spans="1:9" s="2" customFormat="1">
      <c r="B7" s="49" t="s">
        <v>338</v>
      </c>
      <c r="C7" s="49" t="s">
        <v>339</v>
      </c>
      <c r="D7" s="49" t="s">
        <v>186</v>
      </c>
      <c r="E7" s="49" t="s">
        <v>341</v>
      </c>
      <c r="F7" s="50"/>
      <c r="G7" s="31" t="s">
        <v>27</v>
      </c>
      <c r="H7" s="31" t="s">
        <v>20</v>
      </c>
      <c r="I7" s="31" t="s">
        <v>0</v>
      </c>
    </row>
    <row r="8" spans="1:9" s="2" customFormat="1">
      <c r="B8" s="67"/>
      <c r="C8" s="67"/>
      <c r="D8" s="76" t="s">
        <v>95</v>
      </c>
      <c r="E8" s="79"/>
      <c r="F8" s="82" t="s">
        <v>95</v>
      </c>
      <c r="G8" s="85"/>
      <c r="H8" s="85"/>
      <c r="I8" s="67"/>
    </row>
    <row r="9" spans="1:9" s="2" customFormat="1">
      <c r="B9" s="68"/>
      <c r="C9" s="68"/>
      <c r="D9" s="77"/>
      <c r="E9" s="80"/>
      <c r="F9" s="83"/>
      <c r="G9" s="86"/>
      <c r="H9" s="86"/>
      <c r="I9" s="68"/>
    </row>
    <row r="10" spans="1:9" s="2" customFormat="1">
      <c r="B10" s="68"/>
      <c r="C10" s="68"/>
      <c r="D10" s="77"/>
      <c r="E10" s="80"/>
      <c r="F10" s="83"/>
      <c r="G10" s="86"/>
      <c r="H10" s="86"/>
      <c r="I10" s="68"/>
    </row>
    <row r="11" spans="1:9" s="2" customFormat="1">
      <c r="B11" s="68"/>
      <c r="C11" s="68"/>
      <c r="D11" s="77"/>
      <c r="E11" s="80"/>
      <c r="F11" s="83"/>
      <c r="G11" s="86"/>
      <c r="H11" s="86"/>
      <c r="I11" s="68"/>
    </row>
    <row r="12" spans="1:9" s="2" customFormat="1">
      <c r="B12" s="68"/>
      <c r="C12" s="68"/>
      <c r="D12" s="77"/>
      <c r="E12" s="80"/>
      <c r="F12" s="83"/>
      <c r="G12" s="86"/>
      <c r="H12" s="86"/>
      <c r="I12" s="68"/>
    </row>
    <row r="13" spans="1:9" s="2" customFormat="1">
      <c r="B13" s="68"/>
      <c r="C13" s="68"/>
      <c r="D13" s="77"/>
      <c r="E13" s="80"/>
      <c r="F13" s="83"/>
      <c r="G13" s="86"/>
      <c r="H13" s="86"/>
      <c r="I13" s="68"/>
    </row>
    <row r="14" spans="1:9" s="2" customFormat="1">
      <c r="B14" s="68"/>
      <c r="C14" s="68"/>
      <c r="D14" s="77"/>
      <c r="E14" s="80"/>
      <c r="F14" s="83"/>
      <c r="G14" s="86"/>
      <c r="H14" s="86"/>
      <c r="I14" s="68"/>
    </row>
    <row r="15" spans="1:9" s="2" customFormat="1">
      <c r="B15" s="40"/>
      <c r="C15" s="40"/>
      <c r="D15" s="78"/>
      <c r="E15" s="81"/>
      <c r="F15" s="84"/>
      <c r="G15" s="87"/>
      <c r="H15" s="87"/>
      <c r="I15" s="40"/>
    </row>
    <row r="17" spans="1:9">
      <c r="A17" s="64"/>
      <c r="B17" t="s">
        <v>322</v>
      </c>
    </row>
    <row r="18" spans="1:9">
      <c r="B18" t="s">
        <v>346</v>
      </c>
    </row>
    <row r="19" spans="1:9" ht="16.5" customHeight="1"/>
    <row r="20" spans="1:9">
      <c r="B20" t="s">
        <v>17</v>
      </c>
    </row>
    <row r="21" spans="1:9" ht="3" customHeight="1"/>
    <row r="22" spans="1:9" s="2" customFormat="1">
      <c r="B22" s="49" t="s">
        <v>344</v>
      </c>
      <c r="C22" s="31" t="s">
        <v>77</v>
      </c>
      <c r="D22" s="49" t="s">
        <v>343</v>
      </c>
      <c r="E22" s="50"/>
      <c r="F22" s="31" t="s">
        <v>27</v>
      </c>
      <c r="G22" s="31" t="s">
        <v>20</v>
      </c>
      <c r="H22" s="49" t="s">
        <v>342</v>
      </c>
      <c r="I22" s="50"/>
    </row>
    <row r="23" spans="1:9">
      <c r="B23" s="69"/>
      <c r="C23" s="73"/>
      <c r="D23" s="79"/>
      <c r="E23" s="82" t="s">
        <v>95</v>
      </c>
      <c r="F23" s="85"/>
      <c r="G23" s="85"/>
      <c r="H23" s="88"/>
      <c r="I23" s="58"/>
    </row>
    <row r="24" spans="1:9">
      <c r="B24" s="70"/>
      <c r="C24" s="73"/>
      <c r="D24" s="80"/>
      <c r="E24" s="83"/>
      <c r="F24" s="86"/>
      <c r="G24" s="86"/>
      <c r="H24" s="89"/>
      <c r="I24" s="91"/>
    </row>
    <row r="25" spans="1:9">
      <c r="B25" s="70"/>
      <c r="C25" s="73"/>
      <c r="D25" s="80"/>
      <c r="E25" s="83"/>
      <c r="F25" s="86"/>
      <c r="G25" s="86"/>
      <c r="H25" s="89"/>
      <c r="I25" s="91"/>
    </row>
    <row r="26" spans="1:9">
      <c r="B26" s="70"/>
      <c r="C26" s="73"/>
      <c r="D26" s="80"/>
      <c r="E26" s="83"/>
      <c r="F26" s="86"/>
      <c r="G26" s="86"/>
      <c r="H26" s="89"/>
      <c r="I26" s="91"/>
    </row>
    <row r="27" spans="1:9">
      <c r="B27" s="70"/>
      <c r="C27" s="73"/>
      <c r="D27" s="80"/>
      <c r="E27" s="83"/>
      <c r="F27" s="86"/>
      <c r="G27" s="86"/>
      <c r="H27" s="89"/>
      <c r="I27" s="91"/>
    </row>
    <row r="28" spans="1:9">
      <c r="B28" s="70"/>
      <c r="C28" s="73"/>
      <c r="D28" s="80"/>
      <c r="E28" s="83"/>
      <c r="F28" s="86"/>
      <c r="G28" s="86"/>
      <c r="H28" s="89"/>
      <c r="I28" s="91"/>
    </row>
    <row r="29" spans="1:9">
      <c r="B29" s="70"/>
      <c r="C29" s="73"/>
      <c r="D29" s="80"/>
      <c r="E29" s="83"/>
      <c r="F29" s="86"/>
      <c r="G29" s="86"/>
      <c r="H29" s="89"/>
      <c r="I29" s="91"/>
    </row>
    <row r="30" spans="1:9">
      <c r="B30" s="10"/>
      <c r="C30" s="74"/>
      <c r="D30" s="81"/>
      <c r="E30" s="84"/>
      <c r="F30" s="87"/>
      <c r="G30" s="87"/>
      <c r="H30" s="90"/>
      <c r="I30" s="59"/>
    </row>
    <row r="32" spans="1:9" ht="13.5" customHeight="1">
      <c r="A32" s="64" t="s">
        <v>18</v>
      </c>
      <c r="B32" s="71" t="s">
        <v>347</v>
      </c>
      <c r="C32" s="71"/>
      <c r="D32" s="71"/>
      <c r="E32" s="71"/>
      <c r="F32" s="71"/>
      <c r="G32" s="71"/>
      <c r="H32" s="71"/>
      <c r="I32" s="71"/>
    </row>
    <row r="33" spans="1:41" ht="13.5" customHeight="1">
      <c r="B33" t="s">
        <v>89</v>
      </c>
    </row>
    <row r="34" spans="1:41" ht="13.5" customHeight="1">
      <c r="B34" t="s">
        <v>348</v>
      </c>
    </row>
    <row r="35" spans="1:41" ht="13.5" customHeight="1"/>
    <row r="36" spans="1:41" s="27" customFormat="1">
      <c r="A36" s="66" t="s">
        <v>230</v>
      </c>
    </row>
    <row r="37" spans="1:41" s="27" customFormat="1" ht="6" customHeight="1">
      <c r="A37" s="66"/>
    </row>
    <row r="38" spans="1:41" s="0" customFormat="1" ht="51" customHeight="1">
      <c r="A38" s="65"/>
      <c r="B38" s="72" t="s">
        <v>115</v>
      </c>
      <c r="C38" s="75"/>
      <c r="D38" s="75"/>
      <c r="E38" s="75"/>
      <c r="F38" s="75"/>
      <c r="G38" s="75"/>
      <c r="H38" s="75"/>
      <c r="I38" s="92"/>
      <c r="J38" s="93"/>
      <c r="K38" s="93"/>
      <c r="L38" s="93"/>
      <c r="M38" s="93"/>
      <c r="N38" s="93"/>
    </row>
    <row r="39" spans="1:41" ht="12" customHeight="1"/>
    <row r="40" spans="1:41">
      <c r="A40" s="2" t="str">
        <f ca="1">MID(CELL("filename",$A$3),FIND("]",CELL("filename",$A$3))+1,31)</f>
        <v>2</v>
      </c>
      <c r="B40" s="2"/>
      <c r="C40" s="2"/>
      <c r="D40" s="2"/>
      <c r="E40" s="2"/>
      <c r="F40" s="2"/>
      <c r="G40" s="2"/>
      <c r="H40" s="2"/>
      <c r="I40" s="2"/>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row>
  </sheetData>
  <mergeCells count="16">
    <mergeCell ref="A1:I1"/>
    <mergeCell ref="A3:I3"/>
    <mergeCell ref="E7:F7"/>
    <mergeCell ref="D22:E22"/>
    <mergeCell ref="H22:I22"/>
    <mergeCell ref="H23:I23"/>
    <mergeCell ref="H24:I24"/>
    <mergeCell ref="H25:I25"/>
    <mergeCell ref="H26:I26"/>
    <mergeCell ref="H27:I27"/>
    <mergeCell ref="H28:I28"/>
    <mergeCell ref="H29:I29"/>
    <mergeCell ref="H30:I30"/>
    <mergeCell ref="B32:I32"/>
    <mergeCell ref="B38:I38"/>
    <mergeCell ref="A40:I40"/>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52225" r:id="rId4" name="チェック 1">
              <controlPr defaultSize="0" autoFill="0" autoLine="0" autoPict="0">
                <anchor moveWithCells="1">
                  <from xmlns:xdr="http://schemas.openxmlformats.org/drawingml/2006/spreadsheetDrawing">
                    <xdr:col>1</xdr:col>
                    <xdr:colOff>904240</xdr:colOff>
                    <xdr:row>37</xdr:row>
                    <xdr:rowOff>419100</xdr:rowOff>
                  </from>
                  <to xmlns:xdr="http://schemas.openxmlformats.org/drawingml/2006/spreadsheetDrawing">
                    <xdr:col>4</xdr:col>
                    <xdr:colOff>857250</xdr:colOff>
                    <xdr:row>37</xdr:row>
                    <xdr:rowOff>609600</xdr:rowOff>
                  </to>
                </anchor>
              </controlPr>
            </control>
          </mc:Choice>
        </mc:AlternateContent>
        <mc:AlternateContent>
          <mc:Choice Requires="x14">
            <control shapeId="52226" r:id="rId5" name="チェック 2">
              <controlPr defaultSize="0" autoFill="0" autoLine="0" autoPict="0">
                <anchor moveWithCells="1">
                  <from xmlns:xdr="http://schemas.openxmlformats.org/drawingml/2006/spreadsheetDrawing">
                    <xdr:col>1</xdr:col>
                    <xdr:colOff>904240</xdr:colOff>
                    <xdr:row>37</xdr:row>
                    <xdr:rowOff>210820</xdr:rowOff>
                  </from>
                  <to xmlns:xdr="http://schemas.openxmlformats.org/drawingml/2006/spreadsheetDrawing">
                    <xdr:col>5</xdr:col>
                    <xdr:colOff>419100</xdr:colOff>
                    <xdr:row>37</xdr:row>
                    <xdr:rowOff>408940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U27"/>
  <sheetViews>
    <sheetView topLeftCell="A12" workbookViewId="0">
      <selection activeCell="I24" sqref="I24"/>
    </sheetView>
  </sheetViews>
  <sheetFormatPr defaultRowHeight="13.5"/>
  <cols>
    <col min="1" max="1" width="28.875" customWidth="1"/>
    <col min="2" max="13" width="8.625" customWidth="1"/>
    <col min="14" max="20" width="7.625" customWidth="1"/>
    <col min="21" max="21" width="9.875" customWidth="1"/>
  </cols>
  <sheetData>
    <row r="1" spans="1:21">
      <c r="A1" s="28">
        <f>表紙!D13</f>
        <v>0</v>
      </c>
      <c r="B1" s="28"/>
      <c r="C1" s="28"/>
      <c r="D1" s="28"/>
      <c r="E1" s="28"/>
      <c r="F1" s="28"/>
      <c r="G1" s="28"/>
      <c r="H1" s="28"/>
      <c r="I1" s="28"/>
      <c r="J1" s="28"/>
      <c r="K1" s="28"/>
      <c r="L1" s="28"/>
      <c r="M1" s="28"/>
    </row>
    <row r="2" spans="1:21" ht="6" customHeight="1">
      <c r="A2" s="29"/>
    </row>
    <row r="3" spans="1:21" ht="21" customHeight="1">
      <c r="A3" s="95" t="s">
        <v>316</v>
      </c>
      <c r="B3" s="104"/>
      <c r="C3" s="104"/>
      <c r="D3" s="104"/>
      <c r="E3" s="104"/>
      <c r="F3" s="104"/>
      <c r="G3" s="104"/>
      <c r="H3" s="104"/>
      <c r="I3" s="104"/>
      <c r="J3" s="104"/>
      <c r="K3" s="104"/>
      <c r="L3" s="104"/>
      <c r="M3" s="104"/>
      <c r="N3" s="104"/>
      <c r="O3" s="104"/>
      <c r="P3" s="104"/>
      <c r="Q3" s="104"/>
      <c r="R3" s="104"/>
      <c r="S3" s="104"/>
      <c r="T3" s="104"/>
      <c r="U3" s="104"/>
    </row>
    <row r="4" spans="1:21" s="94" customFormat="1" ht="44.25" customHeight="1">
      <c r="A4" s="96" t="str">
        <f>IF((表紙!$D$11)="","表紙の「資料提出期限年月日」が入力されていません！",DATE(YEAR(表紙!$D$11),MONTH(表紙!$D$11)-1,1))</f>
        <v>表紙の「資料提出期限年月日」が入力されていません！</v>
      </c>
      <c r="B4" s="105" t="s">
        <v>240</v>
      </c>
      <c r="C4" s="105" t="s">
        <v>45</v>
      </c>
      <c r="D4" s="105" t="s">
        <v>349</v>
      </c>
      <c r="E4" s="105" t="s">
        <v>295</v>
      </c>
      <c r="F4" s="105" t="s">
        <v>206</v>
      </c>
      <c r="G4" s="105" t="s">
        <v>112</v>
      </c>
      <c r="H4" s="105" t="s">
        <v>350</v>
      </c>
      <c r="I4" s="105" t="s">
        <v>345</v>
      </c>
      <c r="J4" s="105" t="s">
        <v>351</v>
      </c>
      <c r="K4" s="105" t="s">
        <v>340</v>
      </c>
      <c r="L4" s="105"/>
      <c r="M4" s="105"/>
    </row>
    <row r="5" spans="1:21" s="94" customFormat="1" ht="25.5" customHeight="1">
      <c r="A5" s="97" t="s">
        <v>109</v>
      </c>
      <c r="B5" s="106"/>
      <c r="C5" s="106"/>
      <c r="D5" s="106"/>
      <c r="E5" s="106"/>
      <c r="F5" s="106"/>
      <c r="G5" s="106"/>
      <c r="H5" s="106"/>
      <c r="I5" s="106"/>
      <c r="J5" s="106"/>
      <c r="K5" s="106"/>
      <c r="L5" s="106"/>
      <c r="M5" s="106"/>
    </row>
    <row r="6" spans="1:21" s="94" customFormat="1" ht="25.5" customHeight="1">
      <c r="A6" s="97" t="s">
        <v>105</v>
      </c>
      <c r="B6" s="107"/>
      <c r="C6" s="106"/>
      <c r="D6" s="106"/>
      <c r="E6" s="107"/>
      <c r="F6" s="106"/>
      <c r="G6" s="106"/>
      <c r="H6" s="106"/>
      <c r="I6" s="106"/>
      <c r="J6" s="106"/>
      <c r="K6" s="106"/>
      <c r="L6" s="106"/>
      <c r="M6" s="106"/>
    </row>
    <row r="7" spans="1:21" s="94" customFormat="1" ht="25.5" customHeight="1">
      <c r="A7" s="97" t="s">
        <v>104</v>
      </c>
      <c r="B7" s="107"/>
      <c r="C7" s="106"/>
      <c r="D7" s="106"/>
      <c r="E7" s="107"/>
      <c r="F7" s="106"/>
      <c r="G7" s="106"/>
      <c r="H7" s="107"/>
      <c r="I7" s="107"/>
      <c r="J7" s="107"/>
      <c r="K7" s="107"/>
      <c r="L7" s="107"/>
      <c r="M7" s="107"/>
    </row>
    <row r="8" spans="1:21" s="94" customFormat="1" ht="25.5" customHeight="1">
      <c r="A8" s="97" t="s">
        <v>85</v>
      </c>
      <c r="B8" s="107"/>
      <c r="C8" s="106"/>
      <c r="D8" s="106"/>
      <c r="E8" s="107"/>
      <c r="F8" s="106"/>
      <c r="G8" s="106"/>
      <c r="H8" s="107"/>
      <c r="I8" s="107"/>
      <c r="J8" s="107"/>
      <c r="K8" s="107"/>
      <c r="L8" s="107"/>
      <c r="M8" s="107"/>
    </row>
    <row r="9" spans="1:21" s="94" customFormat="1">
      <c r="A9" s="98" t="s">
        <v>319</v>
      </c>
      <c r="B9" s="98"/>
      <c r="C9" s="98"/>
      <c r="D9" s="98"/>
      <c r="E9" s="98"/>
      <c r="F9" s="98"/>
      <c r="G9" s="98"/>
      <c r="H9" s="98"/>
      <c r="I9" s="98"/>
      <c r="J9" s="98"/>
      <c r="K9" s="98"/>
    </row>
    <row r="10" spans="1:21" s="94" customFormat="1" ht="15" customHeight="1">
      <c r="A10" s="98"/>
      <c r="B10" s="98"/>
      <c r="C10" s="98"/>
      <c r="D10" s="98"/>
      <c r="E10" s="98"/>
      <c r="F10" s="98"/>
      <c r="G10" s="98"/>
      <c r="H10" s="98"/>
      <c r="I10" s="98"/>
      <c r="J10" s="98"/>
      <c r="K10" s="98"/>
    </row>
    <row r="11" spans="1:21" s="27" customFormat="1" ht="24" customHeight="1">
      <c r="A11" s="66" t="s">
        <v>8</v>
      </c>
      <c r="B11" s="108"/>
      <c r="C11" s="108"/>
      <c r="D11" s="11"/>
      <c r="E11" s="11"/>
      <c r="F11" s="11"/>
      <c r="G11" s="11"/>
      <c r="H11" s="11"/>
      <c r="I11" s="11"/>
    </row>
    <row r="12" spans="1:21" ht="21.75" customHeight="1">
      <c r="A12" s="99" t="s">
        <v>251</v>
      </c>
      <c r="B12" s="109"/>
      <c r="C12" s="109"/>
      <c r="D12" s="109"/>
      <c r="E12" s="114"/>
      <c r="F12" s="57" t="s">
        <v>336</v>
      </c>
      <c r="G12" s="57"/>
      <c r="H12" s="57"/>
      <c r="I12" s="57"/>
      <c r="J12" s="57"/>
    </row>
    <row r="13" spans="1:21" ht="21.75" customHeight="1">
      <c r="A13" s="100" t="s">
        <v>285</v>
      </c>
      <c r="B13" s="110"/>
      <c r="C13" s="110"/>
      <c r="D13" s="110"/>
      <c r="E13" s="115"/>
      <c r="F13" s="57" t="s">
        <v>336</v>
      </c>
      <c r="G13" s="57"/>
      <c r="H13" s="57"/>
      <c r="I13" s="57"/>
      <c r="J13" s="57"/>
    </row>
    <row r="14" spans="1:21" ht="18.75" customHeight="1">
      <c r="A14" s="101" t="s">
        <v>279</v>
      </c>
      <c r="B14" s="111"/>
      <c r="C14" s="111"/>
      <c r="D14" s="111"/>
      <c r="E14" s="116"/>
      <c r="F14" s="101" t="s">
        <v>313</v>
      </c>
      <c r="G14" s="111"/>
      <c r="H14" s="111"/>
      <c r="I14" s="111"/>
      <c r="J14" s="116"/>
      <c r="L14" s="125" t="s">
        <v>258</v>
      </c>
    </row>
    <row r="15" spans="1:21" ht="15" customHeight="1">
      <c r="A15" s="102"/>
      <c r="B15" s="112"/>
      <c r="C15" s="112"/>
      <c r="D15" s="112"/>
      <c r="E15" s="117"/>
      <c r="F15" s="119" t="s">
        <v>40</v>
      </c>
      <c r="G15" s="121"/>
      <c r="H15" s="121"/>
      <c r="I15" s="121"/>
      <c r="J15" s="123"/>
    </row>
    <row r="16" spans="1:21" ht="15" customHeight="1">
      <c r="A16" s="102"/>
      <c r="B16" s="112"/>
      <c r="C16" s="112"/>
      <c r="D16" s="112"/>
      <c r="E16" s="117"/>
      <c r="F16" s="119" t="s">
        <v>155</v>
      </c>
      <c r="G16" s="121"/>
      <c r="H16" s="121"/>
      <c r="I16" s="121"/>
      <c r="J16" s="123"/>
    </row>
    <row r="17" spans="1:13" ht="15" customHeight="1">
      <c r="A17" s="102"/>
      <c r="B17" s="112"/>
      <c r="C17" s="112"/>
      <c r="D17" s="112"/>
      <c r="E17" s="117"/>
      <c r="F17" s="119" t="s">
        <v>315</v>
      </c>
      <c r="G17" s="121"/>
      <c r="H17" s="121"/>
      <c r="I17" s="121"/>
      <c r="J17" s="123"/>
    </row>
    <row r="18" spans="1:13" ht="15" customHeight="1">
      <c r="A18" s="102"/>
      <c r="B18" s="112"/>
      <c r="C18" s="112"/>
      <c r="D18" s="112"/>
      <c r="E18" s="117"/>
      <c r="F18" s="119" t="s">
        <v>106</v>
      </c>
      <c r="G18" s="121"/>
      <c r="H18" s="121"/>
      <c r="I18" s="121"/>
      <c r="J18" s="123"/>
    </row>
    <row r="19" spans="1:13" ht="15" customHeight="1">
      <c r="A19" s="103"/>
      <c r="B19" s="113"/>
      <c r="C19" s="113"/>
      <c r="D19" s="113"/>
      <c r="E19" s="118"/>
      <c r="F19" s="120"/>
      <c r="G19" s="122"/>
      <c r="H19" s="122"/>
      <c r="I19" s="122"/>
      <c r="J19" s="124"/>
    </row>
    <row r="20" spans="1:13" ht="15" customHeight="1">
      <c r="A20" s="36"/>
      <c r="B20" s="36"/>
      <c r="C20" s="36"/>
      <c r="D20" s="36"/>
      <c r="E20" s="36"/>
      <c r="F20" s="36"/>
      <c r="G20" s="36"/>
      <c r="H20" s="36"/>
      <c r="I20" s="36"/>
      <c r="J20" s="36"/>
    </row>
    <row r="21" spans="1:13">
      <c r="A21" s="66" t="s">
        <v>2</v>
      </c>
    </row>
    <row r="22" spans="1:13" ht="3" customHeight="1"/>
    <row r="23" spans="1:13" ht="21.75" customHeight="1">
      <c r="A23" s="57" t="s">
        <v>283</v>
      </c>
      <c r="B23" s="57"/>
      <c r="C23" s="57"/>
      <c r="D23" s="57" t="s">
        <v>398</v>
      </c>
      <c r="E23" s="57"/>
      <c r="F23" s="57"/>
      <c r="G23" s="57"/>
    </row>
    <row r="24" spans="1:13" ht="21.75" customHeight="1">
      <c r="A24" s="57" t="s">
        <v>284</v>
      </c>
      <c r="B24" s="57"/>
      <c r="C24" s="57"/>
      <c r="D24" s="57" t="s">
        <v>398</v>
      </c>
      <c r="E24" s="57"/>
      <c r="F24" s="57"/>
      <c r="G24" s="57"/>
    </row>
    <row r="25" spans="1:13" ht="21.75" customHeight="1">
      <c r="A25" s="57"/>
      <c r="B25" s="57"/>
      <c r="C25" s="57"/>
      <c r="D25" s="57" t="s">
        <v>9</v>
      </c>
      <c r="E25" s="57"/>
      <c r="F25" s="57"/>
      <c r="G25" s="57"/>
    </row>
    <row r="26" spans="1:13" s="94" customFormat="1" ht="32.25" customHeight="1">
      <c r="A26" s="98"/>
      <c r="B26" s="98"/>
      <c r="C26" s="98"/>
      <c r="D26" s="98"/>
      <c r="E26" s="98"/>
      <c r="F26" s="98"/>
      <c r="G26" s="98"/>
      <c r="H26" s="98"/>
      <c r="I26" s="98"/>
      <c r="J26" s="98"/>
      <c r="K26" s="98"/>
    </row>
    <row r="27" spans="1:13" s="16" customFormat="1" ht="21" customHeight="1">
      <c r="A27" s="14" t="str">
        <f ca="1">MID(CELL("filename",$A$3),FIND("]",CELL("filename",$A$3))+1,31)</f>
        <v>3</v>
      </c>
      <c r="B27" s="14"/>
      <c r="C27" s="14"/>
      <c r="D27" s="14"/>
      <c r="E27" s="14"/>
      <c r="F27" s="14"/>
      <c r="G27" s="14"/>
      <c r="H27" s="14"/>
      <c r="I27" s="14"/>
      <c r="J27" s="14"/>
      <c r="K27" s="14"/>
      <c r="L27" s="14"/>
      <c r="M27" s="14"/>
    </row>
  </sheetData>
  <mergeCells count="23">
    <mergeCell ref="A1:M1"/>
    <mergeCell ref="A12:E12"/>
    <mergeCell ref="F12:J12"/>
    <mergeCell ref="A13:E13"/>
    <mergeCell ref="F13:J13"/>
    <mergeCell ref="A14:E14"/>
    <mergeCell ref="F14:J14"/>
    <mergeCell ref="A15:E15"/>
    <mergeCell ref="F15:J15"/>
    <mergeCell ref="A16:E16"/>
    <mergeCell ref="F16:J16"/>
    <mergeCell ref="A17:E17"/>
    <mergeCell ref="F17:J17"/>
    <mergeCell ref="A18:E18"/>
    <mergeCell ref="F18:J18"/>
    <mergeCell ref="A19:E19"/>
    <mergeCell ref="F19:J19"/>
    <mergeCell ref="A23:C23"/>
    <mergeCell ref="D23:G23"/>
    <mergeCell ref="D24:G24"/>
    <mergeCell ref="D25:G25"/>
    <mergeCell ref="A27:M27"/>
    <mergeCell ref="A24:C25"/>
  </mergeCells>
  <phoneticPr fontId="2"/>
  <dataValidations count="1">
    <dataValidation type="whole" operator="greaterThan" allowBlank="1" showDropDown="0" showInputMessage="1" showErrorMessage="1" error="整数を入力のこと" sqref="G7:G8 G5:M6 E5 F5:F8 C5:D8 B5">
      <formula1>-1</formula1>
    </dataValidation>
  </dataValidations>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O30"/>
  <sheetViews>
    <sheetView workbookViewId="0">
      <selection activeCell="L36" sqref="L36"/>
    </sheetView>
  </sheetViews>
  <sheetFormatPr defaultRowHeight="13.5"/>
  <cols>
    <col min="1" max="1" width="20.375" style="94" customWidth="1"/>
    <col min="2" max="4" width="9.375" style="94" customWidth="1"/>
    <col min="5" max="5" width="7.125" style="94" bestFit="1" customWidth="1"/>
    <col min="6" max="6" width="17.625" style="94" customWidth="1"/>
    <col min="7" max="7" width="4.125" style="94" customWidth="1"/>
    <col min="8" max="8" width="8.875" style="94" customWidth="1"/>
    <col min="9" max="9" width="5.875" style="94" customWidth="1"/>
    <col min="10" max="10" width="8.875" style="94" customWidth="1"/>
    <col min="11" max="11" width="10.5" style="126" customWidth="1"/>
    <col min="12" max="12" width="9.625" style="94" customWidth="1"/>
    <col min="13" max="13" width="11.5" style="126" customWidth="1"/>
    <col min="14" max="16384" width="9" style="94" customWidth="1"/>
  </cols>
  <sheetData>
    <row r="1" spans="1:13">
      <c r="A1" s="28">
        <f>表紙!D13</f>
        <v>0</v>
      </c>
      <c r="B1" s="28"/>
      <c r="C1" s="28"/>
      <c r="D1" s="28"/>
      <c r="E1" s="28"/>
      <c r="F1" s="28"/>
      <c r="G1" s="28"/>
      <c r="H1" s="28"/>
      <c r="I1" s="28"/>
      <c r="J1" s="28"/>
      <c r="K1" s="28"/>
      <c r="L1" s="28"/>
      <c r="M1" s="28"/>
    </row>
    <row r="2" spans="1:13" ht="6" customHeight="1">
      <c r="A2" s="128"/>
      <c r="B2" s="132" t="str">
        <f>IF((表紙!$D$11)="","表紙の「資料提出期限年月日」が入力されていません！",DATE(YEAR(表紙!$D$11),MONTH(表紙!$D$11)-2,1))</f>
        <v>表紙の「資料提出期限年月日」が入力されていません！</v>
      </c>
      <c r="C2" s="132"/>
      <c r="D2" s="132"/>
      <c r="E2" s="132"/>
      <c r="F2" s="132"/>
      <c r="G2" s="132"/>
      <c r="H2" s="132"/>
      <c r="I2" s="132"/>
      <c r="J2" s="132"/>
      <c r="K2" s="132"/>
      <c r="L2" s="132"/>
      <c r="M2" s="132"/>
    </row>
    <row r="3" spans="1:13">
      <c r="A3" s="129" t="s">
        <v>127</v>
      </c>
      <c r="B3" s="133"/>
      <c r="C3" s="133"/>
      <c r="D3" s="133"/>
      <c r="E3" s="133"/>
      <c r="F3" s="133"/>
      <c r="G3" s="133"/>
      <c r="H3" s="133"/>
      <c r="I3" s="133"/>
      <c r="J3" s="133"/>
      <c r="K3" s="133"/>
      <c r="L3" s="133"/>
      <c r="M3" s="133"/>
    </row>
    <row r="4" spans="1:13" s="127" customFormat="1" ht="47.25" customHeight="1">
      <c r="A4" s="130" t="s">
        <v>352</v>
      </c>
      <c r="B4" s="130" t="s">
        <v>353</v>
      </c>
      <c r="C4" s="130" t="s">
        <v>355</v>
      </c>
      <c r="D4" s="130" t="s">
        <v>356</v>
      </c>
      <c r="E4" s="141" t="s">
        <v>265</v>
      </c>
      <c r="F4" s="130" t="s">
        <v>357</v>
      </c>
      <c r="G4" s="130" t="s">
        <v>3</v>
      </c>
      <c r="H4" s="130" t="s">
        <v>358</v>
      </c>
      <c r="I4" s="130" t="s">
        <v>24</v>
      </c>
      <c r="J4" s="130" t="s">
        <v>6</v>
      </c>
      <c r="K4" s="130" t="s">
        <v>359</v>
      </c>
      <c r="L4" s="130" t="s">
        <v>131</v>
      </c>
      <c r="M4" s="146" t="s">
        <v>360</v>
      </c>
    </row>
    <row r="5" spans="1:13" ht="17.25" customHeight="1">
      <c r="A5" s="131"/>
      <c r="B5" s="131"/>
      <c r="C5" s="131"/>
      <c r="D5" s="131"/>
      <c r="E5" s="130"/>
      <c r="F5" s="131"/>
      <c r="G5" s="142"/>
      <c r="H5" s="143"/>
      <c r="I5" s="142"/>
      <c r="J5" s="142"/>
      <c r="K5" s="144"/>
      <c r="L5" s="145"/>
      <c r="M5" s="147"/>
    </row>
    <row r="6" spans="1:13" ht="17.25" customHeight="1">
      <c r="A6" s="131"/>
      <c r="B6" s="131"/>
      <c r="C6" s="131"/>
      <c r="D6" s="131"/>
      <c r="E6" s="142"/>
      <c r="F6" s="131"/>
      <c r="G6" s="142"/>
      <c r="H6" s="143"/>
      <c r="I6" s="142"/>
      <c r="J6" s="142"/>
      <c r="K6" s="144"/>
      <c r="L6" s="145"/>
      <c r="M6" s="147"/>
    </row>
    <row r="7" spans="1:13" ht="17.25" customHeight="1">
      <c r="A7" s="131"/>
      <c r="B7" s="131"/>
      <c r="C7" s="131"/>
      <c r="D7" s="131"/>
      <c r="E7" s="142"/>
      <c r="F7" s="131"/>
      <c r="G7" s="142"/>
      <c r="H7" s="143"/>
      <c r="I7" s="142"/>
      <c r="J7" s="142"/>
      <c r="K7" s="144"/>
      <c r="L7" s="145"/>
      <c r="M7" s="147"/>
    </row>
    <row r="8" spans="1:13" ht="17.25" customHeight="1">
      <c r="A8" s="131"/>
      <c r="B8" s="131"/>
      <c r="C8" s="131"/>
      <c r="D8" s="131"/>
      <c r="E8" s="142"/>
      <c r="F8" s="131"/>
      <c r="G8" s="142"/>
      <c r="H8" s="143"/>
      <c r="I8" s="142"/>
      <c r="J8" s="142"/>
      <c r="K8" s="144"/>
      <c r="L8" s="145"/>
      <c r="M8" s="147"/>
    </row>
    <row r="9" spans="1:13" ht="17.25" customHeight="1">
      <c r="A9" s="131"/>
      <c r="B9" s="131"/>
      <c r="C9" s="131"/>
      <c r="D9" s="131"/>
      <c r="E9" s="142"/>
      <c r="F9" s="131"/>
      <c r="G9" s="142"/>
      <c r="H9" s="143"/>
      <c r="I9" s="142"/>
      <c r="J9" s="142"/>
      <c r="K9" s="144"/>
      <c r="L9" s="145"/>
      <c r="M9" s="147"/>
    </row>
    <row r="10" spans="1:13" ht="17.25" customHeight="1">
      <c r="A10" s="131"/>
      <c r="B10" s="131"/>
      <c r="C10" s="131"/>
      <c r="D10" s="131"/>
      <c r="E10" s="142"/>
      <c r="F10" s="131"/>
      <c r="G10" s="142"/>
      <c r="H10" s="143"/>
      <c r="I10" s="142"/>
      <c r="J10" s="142"/>
      <c r="K10" s="144"/>
      <c r="L10" s="145"/>
      <c r="M10" s="147"/>
    </row>
    <row r="11" spans="1:13" ht="17.25" customHeight="1">
      <c r="A11" s="131"/>
      <c r="B11" s="131"/>
      <c r="C11" s="131"/>
      <c r="D11" s="131"/>
      <c r="E11" s="142"/>
      <c r="F11" s="131"/>
      <c r="G11" s="142"/>
      <c r="H11" s="143"/>
      <c r="I11" s="142"/>
      <c r="J11" s="142"/>
      <c r="K11" s="144"/>
      <c r="L11" s="145"/>
      <c r="M11" s="147"/>
    </row>
    <row r="12" spans="1:13" ht="17.25" customHeight="1">
      <c r="A12" s="131"/>
      <c r="B12" s="131"/>
      <c r="C12" s="131"/>
      <c r="D12" s="131"/>
      <c r="E12" s="142"/>
      <c r="F12" s="131"/>
      <c r="G12" s="142"/>
      <c r="H12" s="143"/>
      <c r="I12" s="142"/>
      <c r="J12" s="142"/>
      <c r="K12" s="144"/>
      <c r="L12" s="145"/>
      <c r="M12" s="147"/>
    </row>
    <row r="13" spans="1:13" ht="17.25" customHeight="1">
      <c r="A13" s="131"/>
      <c r="B13" s="131"/>
      <c r="C13" s="131"/>
      <c r="D13" s="131"/>
      <c r="E13" s="142"/>
      <c r="F13" s="131"/>
      <c r="G13" s="142"/>
      <c r="H13" s="143"/>
      <c r="I13" s="142"/>
      <c r="J13" s="142"/>
      <c r="K13" s="144"/>
      <c r="L13" s="145"/>
      <c r="M13" s="147"/>
    </row>
    <row r="14" spans="1:13" ht="17.25" customHeight="1">
      <c r="A14" s="131"/>
      <c r="B14" s="131"/>
      <c r="C14" s="131"/>
      <c r="D14" s="131"/>
      <c r="E14" s="142"/>
      <c r="F14" s="131"/>
      <c r="G14" s="142"/>
      <c r="H14" s="143"/>
      <c r="I14" s="142"/>
      <c r="J14" s="142"/>
      <c r="K14" s="144"/>
      <c r="L14" s="145"/>
      <c r="M14" s="147"/>
    </row>
    <row r="15" spans="1:13" ht="17.25" customHeight="1">
      <c r="A15" s="131"/>
      <c r="B15" s="131"/>
      <c r="C15" s="131"/>
      <c r="D15" s="131"/>
      <c r="E15" s="142"/>
      <c r="F15" s="131"/>
      <c r="G15" s="142"/>
      <c r="H15" s="143"/>
      <c r="I15" s="142"/>
      <c r="J15" s="142"/>
      <c r="K15" s="144"/>
      <c r="L15" s="145"/>
      <c r="M15" s="147"/>
    </row>
    <row r="16" spans="1:13" ht="17.25" customHeight="1">
      <c r="A16" s="131"/>
      <c r="B16" s="131"/>
      <c r="C16" s="131"/>
      <c r="D16" s="131"/>
      <c r="E16" s="142"/>
      <c r="F16" s="131"/>
      <c r="G16" s="142"/>
      <c r="H16" s="143"/>
      <c r="I16" s="142"/>
      <c r="J16" s="142"/>
      <c r="K16" s="144"/>
      <c r="L16" s="145"/>
      <c r="M16" s="147"/>
    </row>
    <row r="17" spans="1:15" ht="17.25" customHeight="1">
      <c r="A17" s="131"/>
      <c r="B17" s="131"/>
      <c r="C17" s="131"/>
      <c r="D17" s="131"/>
      <c r="E17" s="142"/>
      <c r="F17" s="131"/>
      <c r="G17" s="142"/>
      <c r="H17" s="143"/>
      <c r="I17" s="142"/>
      <c r="J17" s="142"/>
      <c r="K17" s="144"/>
      <c r="L17" s="145"/>
      <c r="M17" s="147"/>
    </row>
    <row r="18" spans="1:15" ht="17.25" customHeight="1">
      <c r="A18" s="131"/>
      <c r="B18" s="131"/>
      <c r="C18" s="131"/>
      <c r="D18" s="131"/>
      <c r="E18" s="142"/>
      <c r="F18" s="131"/>
      <c r="G18" s="142"/>
      <c r="H18" s="143"/>
      <c r="I18" s="142"/>
      <c r="J18" s="142"/>
      <c r="K18" s="144"/>
      <c r="L18" s="145"/>
      <c r="M18" s="147"/>
    </row>
    <row r="19" spans="1:15" ht="17.25" customHeight="1">
      <c r="A19" s="131"/>
      <c r="B19" s="131"/>
      <c r="C19" s="131"/>
      <c r="D19" s="131"/>
      <c r="E19" s="142"/>
      <c r="F19" s="131"/>
      <c r="G19" s="142"/>
      <c r="H19" s="143"/>
      <c r="I19" s="142"/>
      <c r="J19" s="142"/>
      <c r="K19" s="144"/>
      <c r="L19" s="145"/>
      <c r="M19" s="147"/>
    </row>
    <row r="20" spans="1:15" ht="17.25" customHeight="1">
      <c r="A20" s="131"/>
      <c r="B20" s="131"/>
      <c r="C20" s="131"/>
      <c r="D20" s="131"/>
      <c r="E20" s="142"/>
      <c r="F20" s="131"/>
      <c r="G20" s="142"/>
      <c r="H20" s="143"/>
      <c r="I20" s="142"/>
      <c r="J20" s="142"/>
      <c r="K20" s="144"/>
      <c r="L20" s="145"/>
      <c r="M20" s="147"/>
    </row>
    <row r="21" spans="1:15" ht="17.25" customHeight="1">
      <c r="A21" s="131"/>
      <c r="B21" s="131"/>
      <c r="C21" s="131"/>
      <c r="D21" s="131"/>
      <c r="E21" s="142"/>
      <c r="F21" s="131"/>
      <c r="G21" s="142"/>
      <c r="H21" s="143"/>
      <c r="I21" s="142"/>
      <c r="J21" s="142"/>
      <c r="K21" s="144"/>
      <c r="L21" s="145"/>
      <c r="M21" s="147"/>
    </row>
    <row r="22" spans="1:15" ht="17.25" customHeight="1">
      <c r="A22" s="131"/>
      <c r="B22" s="131"/>
      <c r="C22" s="131"/>
      <c r="D22" s="131"/>
      <c r="E22" s="142"/>
      <c r="F22" s="131"/>
      <c r="G22" s="142"/>
      <c r="H22" s="143"/>
      <c r="I22" s="142"/>
      <c r="J22" s="142"/>
      <c r="K22" s="144"/>
      <c r="L22" s="145"/>
      <c r="M22" s="147"/>
    </row>
    <row r="23" spans="1:15" ht="17.25" customHeight="1">
      <c r="A23" s="131"/>
      <c r="B23" s="131"/>
      <c r="C23" s="131"/>
      <c r="D23" s="131"/>
      <c r="E23" s="142"/>
      <c r="F23" s="131"/>
      <c r="G23" s="142"/>
      <c r="H23" s="143"/>
      <c r="I23" s="142"/>
      <c r="J23" s="142"/>
      <c r="K23" s="144"/>
      <c r="L23" s="145"/>
      <c r="M23" s="147"/>
    </row>
    <row r="24" spans="1:15" ht="17.25" customHeight="1">
      <c r="A24" s="131"/>
      <c r="B24" s="131"/>
      <c r="C24" s="131"/>
      <c r="D24" s="131"/>
      <c r="E24" s="142"/>
      <c r="F24" s="131"/>
      <c r="G24" s="142"/>
      <c r="H24" s="143"/>
      <c r="I24" s="142"/>
      <c r="J24" s="142"/>
      <c r="K24" s="144"/>
      <c r="L24" s="145"/>
      <c r="M24" s="147"/>
      <c r="N24" s="148"/>
    </row>
    <row r="25" spans="1:15" ht="17.25" customHeight="1">
      <c r="A25" s="126" t="s">
        <v>18</v>
      </c>
      <c r="B25" s="126" t="s">
        <v>18</v>
      </c>
      <c r="C25" s="134" t="s">
        <v>125</v>
      </c>
      <c r="D25" s="138"/>
      <c r="E25" s="138"/>
      <c r="F25" s="138"/>
      <c r="G25" s="138"/>
      <c r="H25" s="138"/>
      <c r="I25" s="138"/>
      <c r="J25" s="138"/>
      <c r="K25" s="138"/>
      <c r="L25" s="138"/>
      <c r="M25" s="138"/>
      <c r="N25" s="62"/>
      <c r="O25" s="98"/>
    </row>
    <row r="26" spans="1:15" s="98" customFormat="1" ht="17.25" customHeight="1">
      <c r="C26" s="135" t="s">
        <v>257</v>
      </c>
      <c r="D26" s="139"/>
      <c r="E26" s="139"/>
      <c r="F26" s="139"/>
      <c r="G26" s="139"/>
      <c r="H26" s="139"/>
      <c r="I26" s="139"/>
      <c r="J26" s="139"/>
      <c r="K26" s="139"/>
      <c r="L26" s="139"/>
      <c r="M26" s="139"/>
      <c r="N26" s="140"/>
      <c r="O26" s="149"/>
    </row>
    <row r="27" spans="1:15" s="98" customFormat="1" ht="17.25" customHeight="1">
      <c r="C27" s="136" t="s">
        <v>256</v>
      </c>
      <c r="D27" s="139"/>
      <c r="E27" s="139"/>
      <c r="F27" s="139"/>
      <c r="G27" s="139"/>
      <c r="H27" s="139"/>
      <c r="I27" s="139"/>
      <c r="J27" s="139"/>
      <c r="K27" s="139"/>
      <c r="L27" s="139"/>
      <c r="M27" s="139"/>
      <c r="N27" s="140"/>
    </row>
    <row r="28" spans="1:15" s="98" customFormat="1" ht="17.25" customHeight="1">
      <c r="C28" s="98" t="s">
        <v>200</v>
      </c>
      <c r="D28" s="140"/>
      <c r="E28" s="140"/>
      <c r="F28" s="140"/>
      <c r="G28" s="140"/>
      <c r="H28" s="140"/>
      <c r="I28" s="140"/>
      <c r="J28" s="140"/>
      <c r="K28" s="140"/>
      <c r="L28" s="140"/>
      <c r="M28" s="140"/>
      <c r="N28" s="140"/>
    </row>
    <row r="29" spans="1:15" s="98" customFormat="1" ht="17.25" customHeight="1">
      <c r="C29" s="137" t="str">
        <f>IF((表紙!$D$10)="","表紙の「指導監査年月日」が入力されていません！",IF(MONTH(表紙!$D$10)&gt;3,DATE(YEAR(表紙!$D$10)-1,1,1),DATE(YEAR(表紙!$D$10)-2,1,1)))</f>
        <v>表紙の「指導監査年月日」が入力されていません！</v>
      </c>
      <c r="D29" s="137"/>
      <c r="E29" s="137"/>
      <c r="F29" s="137"/>
      <c r="G29" s="137"/>
      <c r="H29" s="137"/>
      <c r="I29" s="137"/>
      <c r="J29" s="137"/>
      <c r="K29" s="137"/>
      <c r="L29" s="137"/>
      <c r="M29" s="137"/>
      <c r="N29" s="137"/>
      <c r="O29" s="137"/>
    </row>
    <row r="30" spans="1:15" s="98" customFormat="1" ht="17.25" customHeight="1">
      <c r="A30" s="94" t="str">
        <f ca="1">MID(CELL("filename",$A$3),FIND("]",CELL("filename",$A$3))+1,31)</f>
        <v>4</v>
      </c>
      <c r="B30" s="94"/>
      <c r="C30" s="94"/>
      <c r="D30" s="94"/>
      <c r="E30" s="94"/>
      <c r="F30" s="94"/>
      <c r="G30" s="94"/>
      <c r="H30" s="94"/>
      <c r="I30" s="94"/>
      <c r="J30" s="94"/>
      <c r="K30" s="94"/>
      <c r="L30" s="94"/>
      <c r="M30" s="94"/>
    </row>
  </sheetData>
  <mergeCells count="7">
    <mergeCell ref="A1:M1"/>
    <mergeCell ref="C25:M25"/>
    <mergeCell ref="C26:M26"/>
    <mergeCell ref="C27:M27"/>
    <mergeCell ref="C28:M28"/>
    <mergeCell ref="A30:M30"/>
    <mergeCell ref="B2:M3"/>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BJ39"/>
  <sheetViews>
    <sheetView topLeftCell="A17" workbookViewId="0">
      <selection activeCell="B37" sqref="B37:AS37"/>
    </sheetView>
  </sheetViews>
  <sheetFormatPr defaultRowHeight="13.5"/>
  <cols>
    <col min="1" max="1" width="11.625" style="150" customWidth="1"/>
    <col min="2" max="2" width="10.375" style="150" customWidth="1"/>
    <col min="3" max="3" width="3.375" style="150" bestFit="1" customWidth="1"/>
    <col min="4" max="45" width="2.75" style="150" customWidth="1"/>
    <col min="46" max="16384" width="9" style="150" customWidth="1"/>
  </cols>
  <sheetData>
    <row r="1" spans="1:45" ht="11.25" customHeight="1">
      <c r="A1" s="28">
        <f>表紙!D13</f>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2" spans="1:45" ht="3.75" customHeight="1"/>
    <row r="3" spans="1:45">
      <c r="A3" s="152" t="s">
        <v>129</v>
      </c>
      <c r="B3" s="152"/>
      <c r="C3" s="173"/>
      <c r="D3" s="173"/>
      <c r="E3" s="173"/>
      <c r="F3" s="173"/>
      <c r="G3" s="173"/>
      <c r="H3" s="173"/>
      <c r="I3" s="173"/>
      <c r="J3" s="173"/>
      <c r="K3" s="173"/>
      <c r="L3" s="173"/>
      <c r="M3" s="173"/>
      <c r="N3" s="173"/>
      <c r="O3" s="173"/>
      <c r="P3" s="173"/>
      <c r="Q3" s="173"/>
      <c r="R3" s="173"/>
      <c r="S3" s="173"/>
      <c r="T3" s="173"/>
      <c r="U3" s="173"/>
      <c r="V3" s="173"/>
      <c r="W3" s="173"/>
      <c r="X3" s="199"/>
      <c r="Y3" s="199"/>
      <c r="Z3" s="199"/>
      <c r="AA3" s="199"/>
      <c r="AB3" s="199"/>
      <c r="AC3" s="199"/>
      <c r="AD3" s="199"/>
      <c r="AE3" s="199"/>
      <c r="AF3" s="199"/>
      <c r="AG3" s="199"/>
      <c r="AH3" s="199"/>
      <c r="AI3" s="199"/>
      <c r="AJ3" s="199"/>
      <c r="AK3" s="199"/>
      <c r="AL3" s="199"/>
      <c r="AM3" s="199"/>
      <c r="AN3" s="199"/>
      <c r="AO3" s="199"/>
      <c r="AP3" s="199"/>
      <c r="AQ3" s="199"/>
      <c r="AR3" s="199"/>
    </row>
    <row r="4" spans="1:45" ht="3" customHeight="1">
      <c r="B4" s="161"/>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61"/>
      <c r="AJ4" s="161"/>
      <c r="AK4" s="161"/>
      <c r="AL4" s="161"/>
      <c r="AM4" s="161"/>
      <c r="AN4" s="161"/>
      <c r="AO4" s="161"/>
      <c r="AP4" s="161"/>
      <c r="AQ4" s="161"/>
      <c r="AR4" s="161"/>
      <c r="AS4" s="161"/>
    </row>
    <row r="5" spans="1:45" ht="17.25" customHeight="1">
      <c r="A5" s="153" t="s">
        <v>224</v>
      </c>
      <c r="B5" s="162" t="s">
        <v>361</v>
      </c>
      <c r="C5" s="175" t="s">
        <v>38</v>
      </c>
      <c r="D5" s="184" t="str">
        <f>IF((表紙!$D$11)="","表紙の「資料提出期限年月日」が入力されていません！",DATE(YEAR(表紙!$D$11),MONTH(表紙!$D$11)-2,1))</f>
        <v>表紙の「資料提出期限年月日」が入力されていません！</v>
      </c>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206"/>
      <c r="AI5" s="213" t="s">
        <v>39</v>
      </c>
      <c r="AJ5" s="222"/>
      <c r="AK5" s="222"/>
      <c r="AL5" s="222"/>
      <c r="AM5" s="222"/>
      <c r="AN5" s="222"/>
      <c r="AO5" s="222"/>
      <c r="AP5" s="222"/>
      <c r="AQ5" s="222"/>
      <c r="AR5" s="222"/>
      <c r="AS5" s="228"/>
    </row>
    <row r="6" spans="1:45">
      <c r="A6" s="153"/>
      <c r="B6" s="163"/>
      <c r="C6" s="175" t="s">
        <v>43</v>
      </c>
      <c r="D6" s="185" t="str">
        <f>IF(ISERROR(DATE(YEAR(表紙!$D$11),MONTH(表紙!$D$11)-2,1)),"",(DATE(YEAR(表紙!$D$11),MONTH(表紙!$D$11)-2,1)))</f>
        <v/>
      </c>
      <c r="E6" s="192" t="str">
        <f t="shared" ref="E6:AH7" si="0">IF(ISERROR(D6+1),"",(D6+1))</f>
        <v/>
      </c>
      <c r="F6" s="192" t="str">
        <f t="shared" si="0"/>
        <v/>
      </c>
      <c r="G6" s="192" t="str">
        <f t="shared" si="0"/>
        <v/>
      </c>
      <c r="H6" s="192" t="str">
        <f t="shared" si="0"/>
        <v/>
      </c>
      <c r="I6" s="192" t="str">
        <f t="shared" si="0"/>
        <v/>
      </c>
      <c r="J6" s="192" t="str">
        <f t="shared" si="0"/>
        <v/>
      </c>
      <c r="K6" s="192" t="str">
        <f t="shared" si="0"/>
        <v/>
      </c>
      <c r="L6" s="192" t="str">
        <f t="shared" si="0"/>
        <v/>
      </c>
      <c r="M6" s="192" t="str">
        <f t="shared" si="0"/>
        <v/>
      </c>
      <c r="N6" s="192" t="str">
        <f t="shared" si="0"/>
        <v/>
      </c>
      <c r="O6" s="192" t="str">
        <f t="shared" si="0"/>
        <v/>
      </c>
      <c r="P6" s="192" t="str">
        <f t="shared" si="0"/>
        <v/>
      </c>
      <c r="Q6" s="192" t="str">
        <f t="shared" si="0"/>
        <v/>
      </c>
      <c r="R6" s="192" t="str">
        <f t="shared" si="0"/>
        <v/>
      </c>
      <c r="S6" s="192" t="str">
        <f t="shared" si="0"/>
        <v/>
      </c>
      <c r="T6" s="192" t="str">
        <f t="shared" si="0"/>
        <v/>
      </c>
      <c r="U6" s="192" t="str">
        <f t="shared" si="0"/>
        <v/>
      </c>
      <c r="V6" s="192" t="str">
        <f t="shared" si="0"/>
        <v/>
      </c>
      <c r="W6" s="192" t="str">
        <f t="shared" si="0"/>
        <v/>
      </c>
      <c r="X6" s="192" t="str">
        <f t="shared" si="0"/>
        <v/>
      </c>
      <c r="Y6" s="192" t="str">
        <f t="shared" si="0"/>
        <v/>
      </c>
      <c r="Z6" s="192" t="str">
        <f t="shared" si="0"/>
        <v/>
      </c>
      <c r="AA6" s="192" t="str">
        <f t="shared" si="0"/>
        <v/>
      </c>
      <c r="AB6" s="192" t="str">
        <f t="shared" si="0"/>
        <v/>
      </c>
      <c r="AC6" s="192" t="str">
        <f t="shared" si="0"/>
        <v/>
      </c>
      <c r="AD6" s="192" t="str">
        <f t="shared" si="0"/>
        <v/>
      </c>
      <c r="AE6" s="192" t="str">
        <f t="shared" si="0"/>
        <v/>
      </c>
      <c r="AF6" s="192" t="str">
        <f t="shared" si="0"/>
        <v/>
      </c>
      <c r="AG6" s="192" t="str">
        <f t="shared" si="0"/>
        <v/>
      </c>
      <c r="AH6" s="207" t="str">
        <f t="shared" si="0"/>
        <v/>
      </c>
      <c r="AI6" s="214"/>
      <c r="AJ6" s="223"/>
      <c r="AK6" s="223"/>
      <c r="AL6" s="223"/>
      <c r="AM6" s="223"/>
      <c r="AN6" s="223"/>
      <c r="AO6" s="223"/>
      <c r="AP6" s="223"/>
      <c r="AQ6" s="223"/>
      <c r="AR6" s="223"/>
      <c r="AS6" s="229"/>
    </row>
    <row r="7" spans="1:45">
      <c r="A7" s="153"/>
      <c r="B7" s="164"/>
      <c r="C7" s="175" t="s">
        <v>44</v>
      </c>
      <c r="D7" s="186" t="str">
        <f>IF(ISERROR(DATE(YEAR(表紙!$D$11),MONTH(表紙!$D$11)-2,1)),"",(DATE(YEAR(表紙!$D$11),MONTH(表紙!$D$11)-2,1)))</f>
        <v/>
      </c>
      <c r="E7" s="193" t="str">
        <f t="shared" si="0"/>
        <v/>
      </c>
      <c r="F7" s="198" t="str">
        <f t="shared" si="0"/>
        <v/>
      </c>
      <c r="G7" s="198" t="str">
        <f t="shared" si="0"/>
        <v/>
      </c>
      <c r="H7" s="198" t="str">
        <f t="shared" si="0"/>
        <v/>
      </c>
      <c r="I7" s="198" t="str">
        <f t="shared" si="0"/>
        <v/>
      </c>
      <c r="J7" s="198" t="str">
        <f t="shared" si="0"/>
        <v/>
      </c>
      <c r="K7" s="198" t="str">
        <f t="shared" si="0"/>
        <v/>
      </c>
      <c r="L7" s="198" t="str">
        <f t="shared" si="0"/>
        <v/>
      </c>
      <c r="M7" s="198" t="str">
        <f t="shared" si="0"/>
        <v/>
      </c>
      <c r="N7" s="198" t="str">
        <f t="shared" si="0"/>
        <v/>
      </c>
      <c r="O7" s="198" t="str">
        <f t="shared" si="0"/>
        <v/>
      </c>
      <c r="P7" s="198" t="str">
        <f t="shared" si="0"/>
        <v/>
      </c>
      <c r="Q7" s="198" t="str">
        <f t="shared" si="0"/>
        <v/>
      </c>
      <c r="R7" s="198" t="str">
        <f t="shared" si="0"/>
        <v/>
      </c>
      <c r="S7" s="198" t="str">
        <f t="shared" si="0"/>
        <v/>
      </c>
      <c r="T7" s="198" t="str">
        <f t="shared" si="0"/>
        <v/>
      </c>
      <c r="U7" s="198" t="str">
        <f t="shared" si="0"/>
        <v/>
      </c>
      <c r="V7" s="198" t="str">
        <f t="shared" si="0"/>
        <v/>
      </c>
      <c r="W7" s="198" t="str">
        <f t="shared" si="0"/>
        <v/>
      </c>
      <c r="X7" s="198" t="str">
        <f t="shared" si="0"/>
        <v/>
      </c>
      <c r="Y7" s="198" t="str">
        <f t="shared" si="0"/>
        <v/>
      </c>
      <c r="Z7" s="198" t="str">
        <f t="shared" si="0"/>
        <v/>
      </c>
      <c r="AA7" s="198" t="str">
        <f t="shared" si="0"/>
        <v/>
      </c>
      <c r="AB7" s="198" t="str">
        <f t="shared" si="0"/>
        <v/>
      </c>
      <c r="AC7" s="198" t="str">
        <f t="shared" si="0"/>
        <v/>
      </c>
      <c r="AD7" s="198" t="str">
        <f t="shared" si="0"/>
        <v/>
      </c>
      <c r="AE7" s="198" t="str">
        <f t="shared" si="0"/>
        <v/>
      </c>
      <c r="AF7" s="200" t="str">
        <f t="shared" si="0"/>
        <v/>
      </c>
      <c r="AG7" s="201" t="str">
        <f t="shared" si="0"/>
        <v/>
      </c>
      <c r="AH7" s="208" t="str">
        <f t="shared" si="0"/>
        <v/>
      </c>
      <c r="AI7" s="215" t="s">
        <v>57</v>
      </c>
      <c r="AJ7" s="224" t="s">
        <v>267</v>
      </c>
      <c r="AK7" s="224" t="s">
        <v>59</v>
      </c>
      <c r="AL7" s="224" t="s">
        <v>61</v>
      </c>
      <c r="AM7" s="224" t="s">
        <v>58</v>
      </c>
      <c r="AN7" s="224" t="s">
        <v>63</v>
      </c>
      <c r="AO7" s="224" t="s">
        <v>65</v>
      </c>
      <c r="AP7" s="224" t="s">
        <v>11</v>
      </c>
      <c r="AQ7" s="227"/>
      <c r="AR7" s="224"/>
      <c r="AS7" s="230"/>
    </row>
    <row r="8" spans="1:45">
      <c r="A8" s="154"/>
      <c r="B8" s="165"/>
      <c r="C8" s="176"/>
      <c r="D8" s="187" t="s">
        <v>62</v>
      </c>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202"/>
      <c r="AH8" s="209"/>
      <c r="AI8" s="216"/>
      <c r="AJ8" s="194"/>
      <c r="AK8" s="194"/>
      <c r="AL8" s="194"/>
      <c r="AM8" s="194"/>
      <c r="AN8" s="194"/>
      <c r="AO8" s="194"/>
      <c r="AP8" s="194"/>
      <c r="AQ8" s="202"/>
      <c r="AR8" s="194"/>
      <c r="AS8" s="179"/>
    </row>
    <row r="9" spans="1:45">
      <c r="A9" s="155"/>
      <c r="B9" s="166"/>
      <c r="C9" s="177"/>
      <c r="D9" s="188" t="s">
        <v>62</v>
      </c>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203"/>
      <c r="AH9" s="210"/>
      <c r="AI9" s="217"/>
      <c r="AJ9" s="195"/>
      <c r="AK9" s="195"/>
      <c r="AL9" s="195"/>
      <c r="AM9" s="195"/>
      <c r="AN9" s="195"/>
      <c r="AO9" s="195"/>
      <c r="AP9" s="195"/>
      <c r="AQ9" s="203"/>
      <c r="AR9" s="195"/>
      <c r="AS9" s="180"/>
    </row>
    <row r="10" spans="1:45">
      <c r="A10" s="155"/>
      <c r="B10" s="166"/>
      <c r="C10" s="177"/>
      <c r="D10" s="188" t="s">
        <v>62</v>
      </c>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203"/>
      <c r="AH10" s="210"/>
      <c r="AI10" s="217"/>
      <c r="AJ10" s="195"/>
      <c r="AK10" s="195"/>
      <c r="AL10" s="195"/>
      <c r="AM10" s="195"/>
      <c r="AN10" s="195"/>
      <c r="AO10" s="195"/>
      <c r="AP10" s="195"/>
      <c r="AQ10" s="203"/>
      <c r="AR10" s="195"/>
      <c r="AS10" s="180"/>
    </row>
    <row r="11" spans="1:45">
      <c r="A11" s="155"/>
      <c r="B11" s="166"/>
      <c r="C11" s="177"/>
      <c r="D11" s="188" t="s">
        <v>62</v>
      </c>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203"/>
      <c r="AH11" s="210"/>
      <c r="AI11" s="217"/>
      <c r="AJ11" s="195"/>
      <c r="AK11" s="195"/>
      <c r="AL11" s="195"/>
      <c r="AM11" s="195"/>
      <c r="AN11" s="195"/>
      <c r="AO11" s="195"/>
      <c r="AP11" s="195"/>
      <c r="AQ11" s="203"/>
      <c r="AR11" s="195"/>
      <c r="AS11" s="180"/>
    </row>
    <row r="12" spans="1:45">
      <c r="A12" s="155"/>
      <c r="B12" s="166"/>
      <c r="C12" s="177"/>
      <c r="D12" s="188" t="s">
        <v>62</v>
      </c>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203"/>
      <c r="AH12" s="210"/>
      <c r="AI12" s="217"/>
      <c r="AJ12" s="195"/>
      <c r="AK12" s="195"/>
      <c r="AL12" s="195"/>
      <c r="AM12" s="195"/>
      <c r="AN12" s="195"/>
      <c r="AO12" s="195"/>
      <c r="AP12" s="195"/>
      <c r="AQ12" s="203"/>
      <c r="AR12" s="195"/>
      <c r="AS12" s="180"/>
    </row>
    <row r="13" spans="1:45">
      <c r="A13" s="155"/>
      <c r="B13" s="166"/>
      <c r="C13" s="177"/>
      <c r="D13" s="188" t="s">
        <v>62</v>
      </c>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203"/>
      <c r="AH13" s="210"/>
      <c r="AI13" s="217"/>
      <c r="AJ13" s="195"/>
      <c r="AK13" s="195"/>
      <c r="AL13" s="195"/>
      <c r="AM13" s="195"/>
      <c r="AN13" s="195"/>
      <c r="AO13" s="195"/>
      <c r="AP13" s="195"/>
      <c r="AQ13" s="203"/>
      <c r="AR13" s="195"/>
      <c r="AS13" s="180"/>
    </row>
    <row r="14" spans="1:45">
      <c r="A14" s="155"/>
      <c r="B14" s="166"/>
      <c r="C14" s="177"/>
      <c r="D14" s="188" t="s">
        <v>62</v>
      </c>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203"/>
      <c r="AH14" s="210"/>
      <c r="AI14" s="217"/>
      <c r="AJ14" s="195"/>
      <c r="AK14" s="195"/>
      <c r="AL14" s="195"/>
      <c r="AM14" s="195"/>
      <c r="AN14" s="195"/>
      <c r="AO14" s="195"/>
      <c r="AP14" s="195"/>
      <c r="AQ14" s="203"/>
      <c r="AR14" s="195"/>
      <c r="AS14" s="180"/>
    </row>
    <row r="15" spans="1:45">
      <c r="A15" s="155"/>
      <c r="B15" s="166"/>
      <c r="C15" s="177"/>
      <c r="D15" s="188" t="s">
        <v>62</v>
      </c>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203"/>
      <c r="AH15" s="210"/>
      <c r="AI15" s="217"/>
      <c r="AJ15" s="195"/>
      <c r="AK15" s="195"/>
      <c r="AL15" s="195"/>
      <c r="AM15" s="195"/>
      <c r="AN15" s="195"/>
      <c r="AO15" s="195"/>
      <c r="AP15" s="195"/>
      <c r="AQ15" s="203"/>
      <c r="AR15" s="195"/>
      <c r="AS15" s="180"/>
    </row>
    <row r="16" spans="1:45">
      <c r="A16" s="155"/>
      <c r="B16" s="166"/>
      <c r="C16" s="177"/>
      <c r="D16" s="188"/>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203"/>
      <c r="AH16" s="210"/>
      <c r="AI16" s="217"/>
      <c r="AJ16" s="195"/>
      <c r="AK16" s="195"/>
      <c r="AL16" s="195"/>
      <c r="AM16" s="195"/>
      <c r="AN16" s="195"/>
      <c r="AO16" s="195"/>
      <c r="AP16" s="195"/>
      <c r="AQ16" s="203"/>
      <c r="AR16" s="195"/>
      <c r="AS16" s="180"/>
    </row>
    <row r="17" spans="1:45">
      <c r="A17" s="155"/>
      <c r="B17" s="166"/>
      <c r="C17" s="177"/>
      <c r="D17" s="188"/>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203"/>
      <c r="AH17" s="210"/>
      <c r="AI17" s="217"/>
      <c r="AJ17" s="195"/>
      <c r="AK17" s="195"/>
      <c r="AL17" s="195"/>
      <c r="AM17" s="195"/>
      <c r="AN17" s="195"/>
      <c r="AO17" s="195"/>
      <c r="AP17" s="195"/>
      <c r="AQ17" s="203"/>
      <c r="AR17" s="195"/>
      <c r="AS17" s="180"/>
    </row>
    <row r="18" spans="1:45">
      <c r="A18" s="155"/>
      <c r="B18" s="166"/>
      <c r="C18" s="177"/>
      <c r="D18" s="188"/>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203"/>
      <c r="AH18" s="210"/>
      <c r="AI18" s="217"/>
      <c r="AJ18" s="195"/>
      <c r="AK18" s="195"/>
      <c r="AL18" s="195"/>
      <c r="AM18" s="195"/>
      <c r="AN18" s="195"/>
      <c r="AO18" s="195"/>
      <c r="AP18" s="195"/>
      <c r="AQ18" s="203"/>
      <c r="AR18" s="195"/>
      <c r="AS18" s="180"/>
    </row>
    <row r="19" spans="1:45">
      <c r="A19" s="155"/>
      <c r="B19" s="166"/>
      <c r="C19" s="177"/>
      <c r="D19" s="188"/>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203"/>
      <c r="AH19" s="210"/>
      <c r="AI19" s="217"/>
      <c r="AJ19" s="195"/>
      <c r="AK19" s="195"/>
      <c r="AL19" s="195"/>
      <c r="AM19" s="195"/>
      <c r="AN19" s="195"/>
      <c r="AO19" s="195"/>
      <c r="AP19" s="195"/>
      <c r="AQ19" s="203"/>
      <c r="AR19" s="195"/>
      <c r="AS19" s="180"/>
    </row>
    <row r="20" spans="1:45">
      <c r="A20" s="155"/>
      <c r="B20" s="166"/>
      <c r="C20" s="177"/>
      <c r="D20" s="188" t="s">
        <v>62</v>
      </c>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203"/>
      <c r="AH20" s="210"/>
      <c r="AI20" s="217"/>
      <c r="AJ20" s="195"/>
      <c r="AK20" s="195"/>
      <c r="AL20" s="195"/>
      <c r="AM20" s="195"/>
      <c r="AN20" s="195"/>
      <c r="AO20" s="195"/>
      <c r="AP20" s="195"/>
      <c r="AQ20" s="203"/>
      <c r="AR20" s="195"/>
      <c r="AS20" s="180"/>
    </row>
    <row r="21" spans="1:45">
      <c r="A21" s="155"/>
      <c r="B21" s="166"/>
      <c r="C21" s="177"/>
      <c r="D21" s="188"/>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203"/>
      <c r="AH21" s="210"/>
      <c r="AI21" s="217"/>
      <c r="AJ21" s="195"/>
      <c r="AK21" s="195"/>
      <c r="AL21" s="195"/>
      <c r="AM21" s="195"/>
      <c r="AN21" s="195"/>
      <c r="AO21" s="195"/>
      <c r="AP21" s="195"/>
      <c r="AQ21" s="203"/>
      <c r="AR21" s="195"/>
      <c r="AS21" s="180"/>
    </row>
    <row r="22" spans="1:45">
      <c r="A22" s="155"/>
      <c r="B22" s="166"/>
      <c r="C22" s="177"/>
      <c r="D22" s="188"/>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203"/>
      <c r="AH22" s="210"/>
      <c r="AI22" s="217"/>
      <c r="AJ22" s="195"/>
      <c r="AK22" s="195"/>
      <c r="AL22" s="195"/>
      <c r="AM22" s="195"/>
      <c r="AN22" s="195"/>
      <c r="AO22" s="195"/>
      <c r="AP22" s="195"/>
      <c r="AQ22" s="203"/>
      <c r="AR22" s="195"/>
      <c r="AS22" s="180"/>
    </row>
    <row r="23" spans="1:45">
      <c r="A23" s="155"/>
      <c r="B23" s="166"/>
      <c r="C23" s="177"/>
      <c r="D23" s="188"/>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203"/>
      <c r="AH23" s="210"/>
      <c r="AI23" s="217"/>
      <c r="AJ23" s="195"/>
      <c r="AK23" s="195"/>
      <c r="AL23" s="195"/>
      <c r="AM23" s="195"/>
      <c r="AN23" s="195"/>
      <c r="AO23" s="195"/>
      <c r="AP23" s="195"/>
      <c r="AQ23" s="203"/>
      <c r="AR23" s="195"/>
      <c r="AS23" s="180"/>
    </row>
    <row r="24" spans="1:45">
      <c r="A24" s="155"/>
      <c r="B24" s="166"/>
      <c r="C24" s="177"/>
      <c r="D24" s="188"/>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203"/>
      <c r="AH24" s="210"/>
      <c r="AI24" s="217"/>
      <c r="AJ24" s="195"/>
      <c r="AK24" s="195"/>
      <c r="AL24" s="195"/>
      <c r="AM24" s="195"/>
      <c r="AN24" s="195"/>
      <c r="AO24" s="195"/>
      <c r="AP24" s="195"/>
      <c r="AQ24" s="203"/>
      <c r="AR24" s="195"/>
      <c r="AS24" s="180"/>
    </row>
    <row r="25" spans="1:45">
      <c r="A25" s="156"/>
      <c r="B25" s="167"/>
      <c r="C25" s="178"/>
      <c r="D25" s="189"/>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204"/>
      <c r="AH25" s="211"/>
      <c r="AI25" s="217"/>
      <c r="AJ25" s="195"/>
      <c r="AK25" s="195"/>
      <c r="AL25" s="195"/>
      <c r="AM25" s="195"/>
      <c r="AN25" s="195"/>
      <c r="AO25" s="195"/>
      <c r="AP25" s="195"/>
      <c r="AQ25" s="203"/>
      <c r="AR25" s="195"/>
      <c r="AS25" s="180"/>
    </row>
    <row r="26" spans="1:45" ht="13.5" customHeight="1">
      <c r="A26" s="157" t="s">
        <v>48</v>
      </c>
      <c r="B26" s="168"/>
      <c r="C26" s="179" t="s">
        <v>57</v>
      </c>
      <c r="D26" s="187"/>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202"/>
      <c r="AH26" s="209"/>
      <c r="AI26" s="218" t="s">
        <v>66</v>
      </c>
      <c r="AJ26" s="225"/>
      <c r="AK26" s="225"/>
      <c r="AL26" s="225"/>
      <c r="AM26" s="225"/>
      <c r="AN26" s="225"/>
      <c r="AO26" s="225"/>
      <c r="AP26" s="225"/>
      <c r="AQ26" s="225"/>
      <c r="AR26" s="225"/>
      <c r="AS26" s="231"/>
    </row>
    <row r="27" spans="1:45">
      <c r="A27" s="158"/>
      <c r="B27" s="169"/>
      <c r="C27" s="180" t="s">
        <v>219</v>
      </c>
      <c r="D27" s="188"/>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203"/>
      <c r="AH27" s="210"/>
      <c r="AI27" s="219" t="s">
        <v>241</v>
      </c>
      <c r="AJ27" s="221"/>
      <c r="AK27" s="221"/>
      <c r="AL27" s="221"/>
      <c r="AM27" s="221"/>
      <c r="AN27" s="221"/>
      <c r="AO27" s="221"/>
      <c r="AP27" s="221"/>
      <c r="AQ27" s="221"/>
      <c r="AR27" s="221"/>
      <c r="AS27" s="232"/>
    </row>
    <row r="28" spans="1:45">
      <c r="A28" s="158"/>
      <c r="B28" s="169"/>
      <c r="C28" s="180" t="s">
        <v>59</v>
      </c>
      <c r="D28" s="188"/>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203"/>
      <c r="AH28" s="210"/>
      <c r="AI28" s="219" t="s">
        <v>266</v>
      </c>
      <c r="AJ28" s="221"/>
      <c r="AK28" s="221"/>
      <c r="AL28" s="221"/>
      <c r="AM28" s="221"/>
      <c r="AN28" s="221"/>
      <c r="AO28" s="221"/>
      <c r="AP28" s="221"/>
      <c r="AQ28" s="221"/>
      <c r="AR28" s="221"/>
      <c r="AS28" s="232"/>
    </row>
    <row r="29" spans="1:45">
      <c r="A29" s="158"/>
      <c r="B29" s="169"/>
      <c r="C29" s="180" t="s">
        <v>61</v>
      </c>
      <c r="D29" s="188"/>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203"/>
      <c r="AH29" s="210"/>
      <c r="AI29" s="219" t="s">
        <v>264</v>
      </c>
      <c r="AJ29" s="221"/>
      <c r="AK29" s="221"/>
      <c r="AL29" s="221"/>
      <c r="AM29" s="221"/>
      <c r="AN29" s="221"/>
      <c r="AO29" s="221"/>
      <c r="AP29" s="221"/>
      <c r="AQ29" s="221"/>
      <c r="AR29" s="221"/>
      <c r="AS29" s="232"/>
    </row>
    <row r="30" spans="1:45">
      <c r="A30" s="158"/>
      <c r="B30" s="169"/>
      <c r="C30" s="180" t="s">
        <v>58</v>
      </c>
      <c r="D30" s="188"/>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203"/>
      <c r="AH30" s="210"/>
      <c r="AI30" s="219" t="s">
        <v>262</v>
      </c>
      <c r="AJ30" s="221"/>
      <c r="AK30" s="221"/>
      <c r="AL30" s="221"/>
      <c r="AM30" s="221"/>
      <c r="AN30" s="221"/>
      <c r="AO30" s="221"/>
      <c r="AP30" s="221"/>
      <c r="AQ30" s="221"/>
      <c r="AR30" s="221"/>
      <c r="AS30" s="232"/>
    </row>
    <row r="31" spans="1:45">
      <c r="A31" s="158"/>
      <c r="B31" s="169"/>
      <c r="C31" s="180" t="s">
        <v>63</v>
      </c>
      <c r="D31" s="188"/>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203"/>
      <c r="AH31" s="210"/>
      <c r="AI31" s="219" t="s">
        <v>260</v>
      </c>
      <c r="AJ31" s="221"/>
      <c r="AK31" s="221"/>
      <c r="AL31" s="221"/>
      <c r="AM31" s="221"/>
      <c r="AN31" s="221"/>
      <c r="AO31" s="221"/>
      <c r="AP31" s="221"/>
      <c r="AQ31" s="221"/>
      <c r="AR31" s="221"/>
      <c r="AS31" s="232"/>
    </row>
    <row r="32" spans="1:45">
      <c r="A32" s="158"/>
      <c r="B32" s="169"/>
      <c r="C32" s="180" t="s">
        <v>65</v>
      </c>
      <c r="D32" s="188"/>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203"/>
      <c r="AH32" s="210"/>
      <c r="AI32" s="219" t="s">
        <v>259</v>
      </c>
      <c r="AJ32" s="221"/>
      <c r="AK32" s="221"/>
      <c r="AL32" s="221"/>
      <c r="AM32" s="221"/>
      <c r="AN32" s="221"/>
      <c r="AO32" s="221"/>
      <c r="AP32" s="221"/>
      <c r="AQ32" s="221"/>
      <c r="AR32" s="221"/>
      <c r="AS32" s="232"/>
    </row>
    <row r="33" spans="1:62">
      <c r="A33" s="158"/>
      <c r="B33" s="169"/>
      <c r="C33" s="180" t="s">
        <v>11</v>
      </c>
      <c r="D33" s="188"/>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203"/>
      <c r="AH33" s="210"/>
      <c r="AI33" s="219" t="s">
        <v>287</v>
      </c>
      <c r="AJ33" s="221"/>
      <c r="AK33" s="221"/>
      <c r="AL33" s="221"/>
      <c r="AM33" s="221"/>
      <c r="AN33" s="221"/>
      <c r="AO33" s="221"/>
      <c r="AP33" s="221"/>
      <c r="AQ33" s="221"/>
      <c r="AR33" s="221"/>
      <c r="AS33" s="232"/>
    </row>
    <row r="34" spans="1:62">
      <c r="A34" s="159"/>
      <c r="B34" s="170"/>
      <c r="C34" s="181" t="s">
        <v>151</v>
      </c>
      <c r="D34" s="190"/>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205"/>
      <c r="AH34" s="212"/>
      <c r="AI34" s="220" t="s">
        <v>288</v>
      </c>
      <c r="AJ34" s="226"/>
      <c r="AK34" s="226"/>
      <c r="AL34" s="226"/>
      <c r="AM34" s="226"/>
      <c r="AN34" s="226"/>
      <c r="AO34" s="226"/>
      <c r="AP34" s="226"/>
      <c r="AQ34" s="226"/>
      <c r="AR34" s="226"/>
      <c r="AS34" s="233"/>
    </row>
    <row r="35" spans="1:62" ht="3" customHeight="1">
      <c r="B35" s="171"/>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221"/>
      <c r="AJ35" s="221"/>
      <c r="AK35" s="221"/>
      <c r="AL35" s="221"/>
      <c r="AM35" s="221"/>
      <c r="AN35" s="221"/>
      <c r="AO35" s="221"/>
      <c r="AP35" s="221"/>
      <c r="AQ35" s="221"/>
      <c r="AR35" s="221"/>
      <c r="AS35" s="221"/>
    </row>
    <row r="36" spans="1:62" s="151" customFormat="1" ht="15.75" customHeight="1">
      <c r="A36" s="160" t="s">
        <v>18</v>
      </c>
      <c r="B36" s="112" t="s">
        <v>289</v>
      </c>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234"/>
    </row>
    <row r="37" spans="1:62" s="151" customFormat="1" ht="16.5" customHeight="1">
      <c r="B37" s="172" t="s">
        <v>7</v>
      </c>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235"/>
    </row>
    <row r="38" spans="1:62" ht="6" customHeight="1">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row>
    <row r="39" spans="1:62">
      <c r="A39" s="2" t="str">
        <f ca="1">MID(CELL("filename",$A$3),FIND("]",CELL("filename",$A$3))+1,31)</f>
        <v>5</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11"/>
      <c r="AU39" s="11"/>
      <c r="AV39" s="11"/>
      <c r="AW39" s="11"/>
      <c r="AX39" s="11"/>
      <c r="AY39" s="11"/>
      <c r="AZ39" s="11"/>
      <c r="BA39" s="11"/>
      <c r="BB39" s="11"/>
      <c r="BC39" s="11"/>
      <c r="BD39" s="11"/>
      <c r="BE39" s="11"/>
      <c r="BF39" s="11"/>
      <c r="BG39" s="11"/>
      <c r="BH39" s="11"/>
      <c r="BI39" s="11"/>
      <c r="BJ39" s="11"/>
    </row>
  </sheetData>
  <mergeCells count="43">
    <mergeCell ref="A1:AS1"/>
    <mergeCell ref="A3:B3"/>
    <mergeCell ref="C3:K3"/>
    <mergeCell ref="L3:M3"/>
    <mergeCell ref="O3:P3"/>
    <mergeCell ref="Q3:R3"/>
    <mergeCell ref="S3:T3"/>
    <mergeCell ref="V3:W3"/>
    <mergeCell ref="D5:AH5"/>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AI26:AS26"/>
    <mergeCell ref="AI27:AS27"/>
    <mergeCell ref="AI28:AS28"/>
    <mergeCell ref="AI29:AS29"/>
    <mergeCell ref="AI30:AS30"/>
    <mergeCell ref="AI31:AS31"/>
    <mergeCell ref="AI32:AS32"/>
    <mergeCell ref="AI33:AS33"/>
    <mergeCell ref="AI34:AS34"/>
    <mergeCell ref="B36:AS36"/>
    <mergeCell ref="B37:AS37"/>
    <mergeCell ref="A39:AS39"/>
    <mergeCell ref="A5:A7"/>
    <mergeCell ref="B5:B7"/>
    <mergeCell ref="AI5:AS6"/>
    <mergeCell ref="A26:B34"/>
  </mergeCells>
  <phoneticPr fontId="2"/>
  <pageMargins left="0.51181102362204722" right="0.31496062992125984" top="0.94488188976377951" bottom="0.35433070866141736" header="0.31496062992125984" footer="0.31496062992125984"/>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BI33"/>
  <sheetViews>
    <sheetView topLeftCell="A16" workbookViewId="0">
      <selection activeCell="J18" sqref="J18:L18"/>
    </sheetView>
  </sheetViews>
  <sheetFormatPr defaultRowHeight="13.5"/>
  <cols>
    <col min="1" max="1" width="2.25" style="11" customWidth="1"/>
    <col min="2" max="2" width="3.25" style="11" customWidth="1"/>
    <col min="3" max="3" width="13.25" style="11" customWidth="1"/>
    <col min="4" max="12" width="12.625" style="11" customWidth="1"/>
    <col min="13" max="16384" width="9" style="11" customWidth="1"/>
  </cols>
  <sheetData>
    <row r="1" spans="1:61" s="236" customFormat="1" ht="11.25" customHeight="1">
      <c r="A1" s="28">
        <f>表紙!D13</f>
        <v>0</v>
      </c>
      <c r="B1" s="28"/>
      <c r="C1" s="28"/>
      <c r="D1" s="28"/>
      <c r="E1" s="28"/>
      <c r="F1" s="28"/>
      <c r="G1" s="28"/>
      <c r="H1" s="28"/>
      <c r="I1" s="28"/>
      <c r="J1" s="28"/>
      <c r="K1" s="28"/>
      <c r="L1" s="28"/>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row>
    <row r="2" spans="1:61" ht="6" customHeight="1">
      <c r="A2" s="237"/>
    </row>
    <row r="3" spans="1:61" ht="15" customHeight="1">
      <c r="A3" s="238" t="s">
        <v>71</v>
      </c>
    </row>
    <row r="4" spans="1:61" ht="3" customHeight="1"/>
    <row r="5" spans="1:61" ht="18.75" customHeight="1">
      <c r="B5" s="239" t="s">
        <v>96</v>
      </c>
      <c r="C5" s="239"/>
      <c r="D5" s="239"/>
      <c r="E5" s="57"/>
      <c r="F5" s="57"/>
      <c r="G5" s="57"/>
    </row>
    <row r="6" spans="1:61" ht="18.75" customHeight="1">
      <c r="B6" s="239" t="s">
        <v>76</v>
      </c>
      <c r="C6" s="239"/>
      <c r="D6" s="239"/>
      <c r="E6" s="57"/>
      <c r="F6" s="57"/>
      <c r="G6" s="57"/>
    </row>
    <row r="7" spans="1:61" ht="18.75" customHeight="1">
      <c r="B7" s="57" t="s">
        <v>42</v>
      </c>
      <c r="C7" s="57"/>
      <c r="D7" s="57"/>
      <c r="E7" s="57"/>
      <c r="F7" s="57"/>
      <c r="G7" s="57"/>
    </row>
    <row r="8" spans="1:61" ht="9" customHeight="1"/>
    <row r="9" spans="1:61" ht="18.75" customHeight="1">
      <c r="B9" s="240" t="s">
        <v>250</v>
      </c>
      <c r="C9" s="245"/>
      <c r="D9" s="251" t="str">
        <f>IF((表紙!$D$10)="","表紙の「指導監査年月日」が入力されていません！",IF(MONTH(表紙!$D$10)&gt;3,DATE(YEAR(表紙!$D$10)-1,1,1),DATE(YEAR(表紙!$D$10)-2,1,1)))</f>
        <v>表紙の「指導監査年月日」が入力されていません！</v>
      </c>
      <c r="E9" s="251"/>
      <c r="F9" s="251"/>
      <c r="G9" s="251"/>
      <c r="H9" s="251"/>
      <c r="I9" s="260"/>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row>
    <row r="10" spans="1:61" ht="18.75" customHeight="1">
      <c r="B10" s="31" t="s">
        <v>324</v>
      </c>
      <c r="C10" s="31"/>
      <c r="D10" s="31" t="s">
        <v>354</v>
      </c>
      <c r="E10" s="31" t="s">
        <v>364</v>
      </c>
      <c r="F10" s="49" t="s">
        <v>97</v>
      </c>
      <c r="G10" s="50"/>
      <c r="H10" s="31" t="s">
        <v>98</v>
      </c>
      <c r="I10" s="31"/>
    </row>
    <row r="11" spans="1:61" ht="18.75" customHeight="1">
      <c r="B11" s="41" t="s">
        <v>56</v>
      </c>
      <c r="C11" s="41"/>
      <c r="D11" s="31"/>
      <c r="E11" s="31"/>
      <c r="F11" s="49"/>
      <c r="G11" s="50"/>
      <c r="H11" s="31"/>
      <c r="I11" s="31"/>
    </row>
    <row r="12" spans="1:61" ht="18.75" customHeight="1">
      <c r="B12" s="41" t="s">
        <v>68</v>
      </c>
      <c r="C12" s="41"/>
      <c r="D12" s="31"/>
      <c r="E12" s="31"/>
      <c r="F12" s="49"/>
      <c r="G12" s="50"/>
      <c r="H12" s="31"/>
      <c r="I12" s="31"/>
    </row>
    <row r="13" spans="1:61" ht="18.75" customHeight="1">
      <c r="B13" s="41" t="s">
        <v>35</v>
      </c>
      <c r="C13" s="41"/>
      <c r="D13" s="31"/>
      <c r="E13" s="31"/>
      <c r="F13" s="49"/>
      <c r="G13" s="50"/>
      <c r="H13" s="31"/>
      <c r="I13" s="31"/>
    </row>
    <row r="14" spans="1:61" ht="18.75" customHeight="1">
      <c r="B14" s="41" t="s">
        <v>35</v>
      </c>
      <c r="C14" s="41"/>
      <c r="D14" s="31"/>
      <c r="E14" s="31"/>
      <c r="F14" s="49"/>
      <c r="G14" s="50"/>
      <c r="H14" s="31"/>
      <c r="I14" s="31"/>
    </row>
    <row r="15" spans="1:61" ht="9" customHeight="1">
      <c r="B15" s="241"/>
      <c r="C15" s="241"/>
    </row>
    <row r="16" spans="1:61" ht="15" customHeight="1">
      <c r="B16" s="57" t="s">
        <v>110</v>
      </c>
      <c r="C16" s="57"/>
      <c r="D16" s="57"/>
      <c r="E16" s="57"/>
      <c r="F16" s="57"/>
      <c r="G16" s="57"/>
      <c r="H16" s="57"/>
      <c r="I16" s="57"/>
      <c r="J16" s="57"/>
      <c r="K16" s="57"/>
      <c r="L16" s="57"/>
    </row>
    <row r="17" spans="2:12" ht="15" customHeight="1">
      <c r="B17" s="49" t="s">
        <v>363</v>
      </c>
      <c r="C17" s="246"/>
      <c r="D17" s="50"/>
      <c r="E17" s="31" t="s">
        <v>47</v>
      </c>
      <c r="F17" s="31"/>
      <c r="G17" s="49" t="s">
        <v>366</v>
      </c>
      <c r="H17" s="246"/>
      <c r="I17" s="50"/>
      <c r="J17" s="246" t="s">
        <v>368</v>
      </c>
      <c r="K17" s="246"/>
      <c r="L17" s="50"/>
    </row>
    <row r="18" spans="2:12" ht="27.75" customHeight="1">
      <c r="B18" s="242" t="s">
        <v>14</v>
      </c>
      <c r="C18" s="247"/>
      <c r="D18" s="252"/>
      <c r="E18" s="254"/>
      <c r="F18" s="254"/>
      <c r="G18" s="256"/>
      <c r="H18" s="258"/>
      <c r="I18" s="261"/>
      <c r="J18" s="264"/>
      <c r="K18" s="264"/>
      <c r="L18" s="266"/>
    </row>
    <row r="19" spans="2:12" ht="27.75" customHeight="1">
      <c r="B19" s="242"/>
      <c r="C19" s="248"/>
      <c r="D19" s="253"/>
      <c r="E19" s="255"/>
      <c r="F19" s="255"/>
      <c r="G19" s="257"/>
      <c r="H19" s="259"/>
      <c r="I19" s="262"/>
      <c r="J19" s="265"/>
      <c r="K19" s="265"/>
      <c r="L19" s="267"/>
    </row>
    <row r="20" spans="2:12" ht="27.75" customHeight="1">
      <c r="B20" s="242" t="s">
        <v>74</v>
      </c>
      <c r="C20" s="247"/>
      <c r="D20" s="252"/>
      <c r="E20" s="254"/>
      <c r="F20" s="254"/>
      <c r="G20" s="256"/>
      <c r="H20" s="258"/>
      <c r="I20" s="261"/>
      <c r="J20" s="264"/>
      <c r="K20" s="264"/>
      <c r="L20" s="266"/>
    </row>
    <row r="21" spans="2:12" ht="27.75" customHeight="1">
      <c r="B21" s="242"/>
      <c r="C21" s="248"/>
      <c r="D21" s="253"/>
      <c r="E21" s="255"/>
      <c r="F21" s="255"/>
      <c r="G21" s="257"/>
      <c r="H21" s="259"/>
      <c r="I21" s="262"/>
      <c r="J21" s="265"/>
      <c r="K21" s="265"/>
      <c r="L21" s="267"/>
    </row>
    <row r="22" spans="2:12" ht="9" customHeight="1"/>
    <row r="23" spans="2:12" ht="15" customHeight="1">
      <c r="B23" s="88" t="s">
        <v>78</v>
      </c>
      <c r="C23" s="53"/>
      <c r="D23" s="53"/>
      <c r="E23" s="53"/>
      <c r="F23" s="53"/>
      <c r="G23" s="53"/>
      <c r="H23" s="53"/>
      <c r="I23" s="53"/>
      <c r="J23" s="53"/>
      <c r="K23" s="53"/>
      <c r="L23" s="58"/>
    </row>
    <row r="24" spans="2:12" ht="15" customHeight="1">
      <c r="B24" s="243"/>
      <c r="C24" s="249"/>
      <c r="D24" s="249"/>
      <c r="E24" s="249"/>
      <c r="F24" s="249"/>
      <c r="G24" s="249"/>
      <c r="H24" s="249"/>
      <c r="I24" s="249"/>
      <c r="J24" s="249"/>
      <c r="K24" s="249"/>
      <c r="L24" s="268"/>
    </row>
    <row r="25" spans="2:12" ht="15" customHeight="1">
      <c r="B25" s="243"/>
      <c r="C25" s="249"/>
      <c r="D25" s="249"/>
      <c r="E25" s="249"/>
      <c r="F25" s="249"/>
      <c r="G25" s="249"/>
      <c r="H25" s="249"/>
      <c r="I25" s="249"/>
      <c r="J25" s="249"/>
      <c r="K25" s="249"/>
      <c r="L25" s="268"/>
    </row>
    <row r="26" spans="2:12" ht="15" customHeight="1">
      <c r="B26" s="244"/>
      <c r="C26" s="250"/>
      <c r="D26" s="250"/>
      <c r="E26" s="250"/>
      <c r="F26" s="250"/>
      <c r="G26" s="250"/>
      <c r="H26" s="250"/>
      <c r="I26" s="250"/>
      <c r="J26" s="250"/>
      <c r="K26" s="250"/>
      <c r="L26" s="269"/>
    </row>
    <row r="27" spans="2:12" ht="9" customHeight="1">
      <c r="B27" s="62"/>
      <c r="C27" s="62"/>
      <c r="D27" s="62"/>
      <c r="E27" s="62"/>
      <c r="F27" s="62"/>
      <c r="G27" s="62"/>
      <c r="H27" s="62"/>
      <c r="I27" s="62"/>
      <c r="J27" s="62"/>
      <c r="K27" s="62"/>
      <c r="L27" s="62"/>
    </row>
    <row r="28" spans="2:12" ht="15" customHeight="1">
      <c r="B28" s="88" t="s">
        <v>249</v>
      </c>
      <c r="C28" s="53"/>
      <c r="D28" s="53"/>
      <c r="E28" s="53"/>
      <c r="F28" s="53"/>
      <c r="G28" s="53"/>
      <c r="H28" s="53"/>
      <c r="I28" s="53"/>
      <c r="J28" s="53"/>
      <c r="K28" s="53"/>
      <c r="L28" s="58"/>
    </row>
    <row r="29" spans="2:12" ht="15" customHeight="1">
      <c r="B29" s="243"/>
      <c r="C29" s="249"/>
      <c r="D29" s="249"/>
      <c r="E29" s="249"/>
      <c r="F29" s="249"/>
      <c r="G29" s="249"/>
      <c r="H29" s="249"/>
      <c r="I29" s="249"/>
      <c r="J29" s="249"/>
      <c r="K29" s="249"/>
      <c r="L29" s="268"/>
    </row>
    <row r="30" spans="2:12" ht="15" customHeight="1">
      <c r="B30" s="243"/>
      <c r="C30" s="249"/>
      <c r="D30" s="249"/>
      <c r="E30" s="249"/>
      <c r="F30" s="249"/>
      <c r="G30" s="249"/>
      <c r="H30" s="249"/>
      <c r="I30" s="249"/>
      <c r="J30" s="249"/>
      <c r="K30" s="249"/>
      <c r="L30" s="268"/>
    </row>
    <row r="31" spans="2:12" ht="15" customHeight="1">
      <c r="B31" s="244"/>
      <c r="C31" s="250"/>
      <c r="D31" s="250"/>
      <c r="E31" s="250"/>
      <c r="F31" s="250"/>
      <c r="G31" s="250"/>
      <c r="H31" s="250"/>
      <c r="I31" s="250"/>
      <c r="J31" s="250"/>
      <c r="K31" s="250"/>
      <c r="L31" s="269"/>
    </row>
    <row r="32" spans="2:12" ht="12" customHeight="1"/>
    <row r="33" spans="1:12">
      <c r="A33" s="2" t="str">
        <f ca="1">MID(CELL("filename",$A$3),FIND("]",CELL("filename",$A$3))+1,31)</f>
        <v>6</v>
      </c>
      <c r="B33" s="2"/>
      <c r="C33" s="2"/>
      <c r="D33" s="2"/>
      <c r="E33" s="2"/>
      <c r="F33" s="2"/>
      <c r="G33" s="2"/>
      <c r="H33" s="2"/>
      <c r="I33" s="2"/>
      <c r="J33" s="2"/>
      <c r="K33" s="2"/>
      <c r="L33" s="2"/>
    </row>
  </sheetData>
  <mergeCells count="57">
    <mergeCell ref="A1:L1"/>
    <mergeCell ref="B5:D5"/>
    <mergeCell ref="E5:G5"/>
    <mergeCell ref="B6:D6"/>
    <mergeCell ref="E6:G6"/>
    <mergeCell ref="B7:D7"/>
    <mergeCell ref="E7:G7"/>
    <mergeCell ref="B9:C9"/>
    <mergeCell ref="D9:I9"/>
    <mergeCell ref="B10:C10"/>
    <mergeCell ref="F10:G10"/>
    <mergeCell ref="H10:I10"/>
    <mergeCell ref="B11:C11"/>
    <mergeCell ref="F11:G11"/>
    <mergeCell ref="H11:I11"/>
    <mergeCell ref="B12:C12"/>
    <mergeCell ref="F12:G12"/>
    <mergeCell ref="H12:I12"/>
    <mergeCell ref="B13:C13"/>
    <mergeCell ref="F13:G13"/>
    <mergeCell ref="H13:I13"/>
    <mergeCell ref="B14:C14"/>
    <mergeCell ref="F14:G14"/>
    <mergeCell ref="H14:I14"/>
    <mergeCell ref="B15:C15"/>
    <mergeCell ref="B16:L16"/>
    <mergeCell ref="B17:D17"/>
    <mergeCell ref="E17:F17"/>
    <mergeCell ref="G17:I17"/>
    <mergeCell ref="J17:L17"/>
    <mergeCell ref="C18:D18"/>
    <mergeCell ref="E18:F18"/>
    <mergeCell ref="G18:I18"/>
    <mergeCell ref="J18:L18"/>
    <mergeCell ref="C19:D19"/>
    <mergeCell ref="E19:F19"/>
    <mergeCell ref="G19:I19"/>
    <mergeCell ref="J19:L19"/>
    <mergeCell ref="C20:D20"/>
    <mergeCell ref="E20:F20"/>
    <mergeCell ref="G20:I20"/>
    <mergeCell ref="J20:L20"/>
    <mergeCell ref="C21:D21"/>
    <mergeCell ref="E21:F21"/>
    <mergeCell ref="G21:I21"/>
    <mergeCell ref="J21:L21"/>
    <mergeCell ref="B23:L23"/>
    <mergeCell ref="B24:L24"/>
    <mergeCell ref="B25:L25"/>
    <mergeCell ref="B26:L26"/>
    <mergeCell ref="B28:L28"/>
    <mergeCell ref="B29:L29"/>
    <mergeCell ref="B30:L30"/>
    <mergeCell ref="B31:L31"/>
    <mergeCell ref="A33:L33"/>
    <mergeCell ref="B18:B19"/>
    <mergeCell ref="B20:B21"/>
  </mergeCells>
  <phoneticPr fontId="2"/>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M23"/>
  <sheetViews>
    <sheetView topLeftCell="A11" workbookViewId="0">
      <selection activeCell="B4" sqref="B4"/>
    </sheetView>
  </sheetViews>
  <sheetFormatPr defaultRowHeight="13.5"/>
  <cols>
    <col min="1" max="1" width="27.625" customWidth="1"/>
    <col min="2" max="2" width="32" customWidth="1"/>
    <col min="3" max="3" width="12" customWidth="1"/>
    <col min="4" max="4" width="59.5" customWidth="1"/>
  </cols>
  <sheetData>
    <row r="1" spans="1:13" s="94" customFormat="1">
      <c r="A1" s="28">
        <f>表紙!D13</f>
        <v>0</v>
      </c>
      <c r="B1" s="28"/>
      <c r="C1" s="28"/>
      <c r="D1" s="28"/>
      <c r="E1" s="270"/>
      <c r="F1" s="270"/>
      <c r="G1" s="270"/>
      <c r="H1" s="270"/>
      <c r="I1" s="270"/>
      <c r="J1" s="270"/>
      <c r="K1" s="270"/>
      <c r="L1" s="270"/>
      <c r="M1" s="270"/>
    </row>
    <row r="2" spans="1:13" s="94" customFormat="1" ht="6" customHeight="1">
      <c r="A2" s="128"/>
      <c r="B2" s="272"/>
      <c r="J2" s="126"/>
      <c r="L2" s="126"/>
    </row>
    <row r="3" spans="1:13" s="94" customFormat="1">
      <c r="A3" s="129" t="s">
        <v>292</v>
      </c>
      <c r="B3" s="273" t="str">
        <f>IF((表紙!$D$10)="","表紙の「指導監査年月日」が入力されていません！",IF(MONTH(表紙!$D$10)&gt;3,DATE(YEAR(表紙!$D$10)-1,1,1),DATE(YEAR(表紙!$D$10)-2,1,1)))</f>
        <v>表紙の「指導監査年月日」が入力されていません！</v>
      </c>
      <c r="C3" s="273"/>
      <c r="D3" s="273"/>
      <c r="E3" s="276"/>
      <c r="F3" s="276"/>
      <c r="G3" s="276"/>
      <c r="H3" s="276"/>
      <c r="I3" s="276"/>
      <c r="J3" s="276"/>
      <c r="K3" s="276"/>
      <c r="L3" s="276"/>
      <c r="M3" s="276"/>
    </row>
    <row r="4" spans="1:13" s="2" customFormat="1" ht="35.25" customHeight="1">
      <c r="A4" s="31" t="s">
        <v>254</v>
      </c>
      <c r="B4" s="31" t="s">
        <v>371</v>
      </c>
      <c r="C4" s="141" t="s">
        <v>291</v>
      </c>
      <c r="D4" s="31" t="s">
        <v>67</v>
      </c>
    </row>
    <row r="5" spans="1:13" ht="26.25" customHeight="1">
      <c r="A5" s="271"/>
      <c r="B5" s="274"/>
      <c r="C5" s="274"/>
      <c r="D5" s="274"/>
    </row>
    <row r="6" spans="1:13" ht="26.25" customHeight="1">
      <c r="A6" s="271"/>
      <c r="B6" s="274"/>
      <c r="C6" s="274"/>
      <c r="D6" s="274"/>
    </row>
    <row r="7" spans="1:13" ht="26.25" customHeight="1">
      <c r="A7" s="271"/>
      <c r="B7" s="274"/>
      <c r="C7" s="274"/>
      <c r="D7" s="274"/>
    </row>
    <row r="8" spans="1:13" ht="26.25" customHeight="1">
      <c r="A8" s="271"/>
      <c r="B8" s="274"/>
      <c r="C8" s="274"/>
      <c r="D8" s="274"/>
    </row>
    <row r="9" spans="1:13" ht="26.25" customHeight="1">
      <c r="A9" s="271"/>
      <c r="B9" s="274"/>
      <c r="C9" s="274"/>
      <c r="D9" s="274"/>
    </row>
    <row r="10" spans="1:13" ht="26.25" customHeight="1">
      <c r="A10" s="271"/>
      <c r="B10" s="274"/>
      <c r="C10" s="274"/>
      <c r="D10" s="274"/>
    </row>
    <row r="11" spans="1:13" ht="26.25" customHeight="1">
      <c r="A11" s="271"/>
      <c r="B11" s="274"/>
      <c r="C11" s="274"/>
      <c r="D11" s="274"/>
    </row>
    <row r="12" spans="1:13" ht="26.25" customHeight="1">
      <c r="A12" s="271"/>
      <c r="B12" s="274"/>
      <c r="C12" s="274"/>
      <c r="D12" s="274"/>
    </row>
    <row r="13" spans="1:13" ht="26.25" customHeight="1">
      <c r="A13" s="271"/>
      <c r="B13" s="274"/>
      <c r="C13" s="274"/>
      <c r="D13" s="274"/>
    </row>
    <row r="14" spans="1:13" ht="26.25" customHeight="1">
      <c r="A14" s="271"/>
      <c r="B14" s="274"/>
      <c r="C14" s="274"/>
      <c r="D14" s="274"/>
    </row>
    <row r="15" spans="1:13" ht="26.25" customHeight="1">
      <c r="A15" s="271"/>
      <c r="B15" s="274"/>
      <c r="C15" s="274"/>
      <c r="D15" s="274"/>
    </row>
    <row r="16" spans="1:13" ht="26.25" customHeight="1">
      <c r="A16" s="271"/>
      <c r="B16" s="274"/>
      <c r="C16" s="274"/>
      <c r="D16" s="274"/>
    </row>
    <row r="17" spans="1:13" ht="26.25" customHeight="1">
      <c r="A17" s="271"/>
      <c r="B17" s="274"/>
      <c r="C17" s="274"/>
      <c r="D17" s="274"/>
    </row>
    <row r="18" spans="1:13" ht="26.25" customHeight="1">
      <c r="A18" s="271"/>
      <c r="B18" s="274"/>
      <c r="C18" s="274"/>
      <c r="D18" s="274"/>
    </row>
    <row r="19" spans="1:13" ht="26.25" customHeight="1">
      <c r="A19" s="271"/>
      <c r="B19" s="274"/>
      <c r="C19" s="274"/>
      <c r="D19" s="274"/>
    </row>
    <row r="21" spans="1:13">
      <c r="A21" t="s">
        <v>135</v>
      </c>
    </row>
    <row r="23" spans="1:13">
      <c r="A23" s="94" t="str">
        <f ca="1">MID(CELL("filename",$A$3),FIND("]",CELL("filename",$A$3))+1,31)</f>
        <v>7</v>
      </c>
      <c r="B23" s="94"/>
      <c r="C23" s="94"/>
      <c r="D23" s="94"/>
      <c r="E23" s="277"/>
      <c r="F23" s="277"/>
      <c r="G23" s="277"/>
      <c r="H23" s="277"/>
      <c r="I23" s="277"/>
      <c r="J23" s="277"/>
      <c r="K23" s="277"/>
      <c r="L23" s="277"/>
      <c r="M23" s="277"/>
    </row>
  </sheetData>
  <mergeCells count="3">
    <mergeCell ref="A1:D1"/>
    <mergeCell ref="B3:D3"/>
    <mergeCell ref="A23:D23"/>
  </mergeCells>
  <phoneticPr fontId="2"/>
  <pageMargins left="0.7" right="0.7" top="0.75" bottom="0.75" header="0.3" footer="0.3"/>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M24"/>
  <sheetViews>
    <sheetView topLeftCell="A11" workbookViewId="0">
      <selection activeCell="A21" sqref="A21:D21"/>
    </sheetView>
  </sheetViews>
  <sheetFormatPr defaultRowHeight="13.5"/>
  <cols>
    <col min="1" max="1" width="27.625" customWidth="1"/>
    <col min="2" max="2" width="12.875" customWidth="1"/>
    <col min="3" max="3" width="36" customWidth="1"/>
    <col min="4" max="4" width="56.5" customWidth="1"/>
  </cols>
  <sheetData>
    <row r="1" spans="1:12" s="94" customFormat="1">
      <c r="A1" s="28">
        <f>表紙!D13</f>
        <v>0</v>
      </c>
      <c r="B1" s="28"/>
      <c r="C1" s="28"/>
      <c r="D1" s="28"/>
      <c r="J1" s="126"/>
      <c r="L1" s="126"/>
    </row>
    <row r="2" spans="1:12" s="94" customFormat="1" ht="6" customHeight="1">
      <c r="A2" s="128"/>
      <c r="B2" s="128"/>
      <c r="C2" s="272"/>
      <c r="J2" s="126"/>
      <c r="L2" s="126"/>
    </row>
    <row r="3" spans="1:12" s="94" customFormat="1">
      <c r="A3" s="129" t="s">
        <v>297</v>
      </c>
      <c r="B3" s="273" t="str">
        <f>IF((表紙!$D$10)="","表紙の「指導監査年月日」が入力されていません！",IF(MONTH(表紙!$D$10)&gt;3,DATE(YEAR(表紙!$D$10)-1,1,1),DATE(YEAR(表紙!$D$10)-2,1,1)))</f>
        <v>表紙の「指導監査年月日」が入力されていません！</v>
      </c>
      <c r="C3" s="273"/>
      <c r="D3" s="273"/>
      <c r="E3" s="276"/>
      <c r="F3" s="276"/>
      <c r="G3" s="276"/>
      <c r="H3" s="276"/>
      <c r="I3" s="276"/>
      <c r="J3" s="276"/>
      <c r="K3" s="276"/>
      <c r="L3" s="276"/>
    </row>
    <row r="4" spans="1:12" s="2" customFormat="1" ht="35.25" customHeight="1">
      <c r="A4" s="31" t="s">
        <v>369</v>
      </c>
      <c r="B4" s="31" t="s">
        <v>191</v>
      </c>
      <c r="C4" s="31" t="s">
        <v>371</v>
      </c>
      <c r="D4" s="31" t="s">
        <v>164</v>
      </c>
    </row>
    <row r="5" spans="1:12" ht="26.25" customHeight="1">
      <c r="A5" s="271"/>
      <c r="B5" s="278"/>
      <c r="C5" s="274"/>
      <c r="D5" s="274"/>
    </row>
    <row r="6" spans="1:12" ht="26.25" customHeight="1">
      <c r="A6" s="271"/>
      <c r="B6" s="271"/>
      <c r="C6" s="274"/>
      <c r="D6" s="274"/>
    </row>
    <row r="7" spans="1:12" ht="26.25" customHeight="1">
      <c r="A7" s="271"/>
      <c r="B7" s="271"/>
      <c r="C7" s="274"/>
      <c r="D7" s="274"/>
    </row>
    <row r="8" spans="1:12" ht="26.25" customHeight="1">
      <c r="A8" s="271"/>
      <c r="B8" s="271"/>
      <c r="C8" s="274"/>
      <c r="D8" s="274"/>
    </row>
    <row r="9" spans="1:12" ht="26.25" customHeight="1">
      <c r="A9" s="271"/>
      <c r="B9" s="271"/>
      <c r="C9" s="274"/>
      <c r="D9" s="274"/>
    </row>
    <row r="10" spans="1:12" ht="26.25" customHeight="1">
      <c r="A10" s="271"/>
      <c r="B10" s="271"/>
      <c r="C10" s="274"/>
      <c r="D10" s="274"/>
    </row>
    <row r="11" spans="1:12" ht="26.25" customHeight="1">
      <c r="A11" s="271"/>
      <c r="B11" s="271"/>
      <c r="C11" s="274"/>
      <c r="D11" s="274"/>
    </row>
    <row r="12" spans="1:12" ht="26.25" customHeight="1">
      <c r="A12" s="271"/>
      <c r="B12" s="271"/>
      <c r="C12" s="274"/>
      <c r="D12" s="274"/>
    </row>
    <row r="13" spans="1:12" ht="26.25" customHeight="1">
      <c r="A13" s="271"/>
      <c r="B13" s="271"/>
      <c r="C13" s="274"/>
      <c r="D13" s="274"/>
    </row>
    <row r="14" spans="1:12" ht="26.25" customHeight="1">
      <c r="A14" s="271"/>
      <c r="B14" s="271"/>
      <c r="C14" s="274"/>
      <c r="D14" s="274"/>
    </row>
    <row r="15" spans="1:12" ht="26.25" customHeight="1">
      <c r="A15" s="271"/>
      <c r="B15" s="271"/>
      <c r="C15" s="274"/>
      <c r="D15" s="274"/>
    </row>
    <row r="16" spans="1:12" ht="26.25" customHeight="1">
      <c r="A16" s="271"/>
      <c r="B16" s="271"/>
      <c r="C16" s="274"/>
      <c r="D16" s="274"/>
    </row>
    <row r="17" spans="1:13" ht="26.25" customHeight="1">
      <c r="A17" s="271"/>
      <c r="B17" s="271"/>
      <c r="C17" s="274"/>
      <c r="D17" s="274"/>
    </row>
    <row r="18" spans="1:13" ht="26.25" customHeight="1">
      <c r="A18" s="271"/>
      <c r="B18" s="271"/>
      <c r="C18" s="274"/>
      <c r="D18" s="274"/>
    </row>
    <row r="19" spans="1:13" ht="26.25" customHeight="1">
      <c r="A19" s="271"/>
      <c r="B19" s="271"/>
      <c r="C19" s="274"/>
      <c r="D19" s="274"/>
    </row>
    <row r="20" spans="1:13" ht="9.75" customHeight="1">
      <c r="A20" s="161"/>
      <c r="B20" s="161"/>
      <c r="C20" s="279"/>
      <c r="D20" s="279"/>
    </row>
    <row r="21" spans="1:13">
      <c r="A21" s="140" t="s">
        <v>384</v>
      </c>
      <c r="B21" s="140"/>
      <c r="C21" s="140"/>
      <c r="D21" s="140"/>
    </row>
    <row r="24" spans="1:13">
      <c r="A24" s="94" t="str">
        <f ca="1">MID(CELL("filename",$A$3),FIND("]",CELL("filename",$A$3))+1,31)</f>
        <v>8</v>
      </c>
      <c r="B24" s="94"/>
      <c r="C24" s="94"/>
      <c r="D24" s="94"/>
      <c r="E24" s="277"/>
      <c r="F24" s="277"/>
      <c r="G24" s="277"/>
      <c r="H24" s="277"/>
      <c r="I24" s="277"/>
      <c r="J24" s="277"/>
      <c r="K24" s="277"/>
      <c r="L24" s="277"/>
      <c r="M24" s="277"/>
    </row>
  </sheetData>
  <mergeCells count="4">
    <mergeCell ref="A1:D1"/>
    <mergeCell ref="B3:D3"/>
    <mergeCell ref="A21:D21"/>
    <mergeCell ref="A24:D24"/>
  </mergeCells>
  <phoneticPr fontId="2"/>
  <pageMargins left="0.7" right="0.7" top="0.75" bottom="0.75" header="0.3" footer="0.3"/>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玉井　信</dc:creator>
  <cp:lastModifiedBy>User_XD022</cp:lastModifiedBy>
  <cp:lastPrinted>2019-06-10T07:55:06Z</cp:lastPrinted>
  <dcterms:created xsi:type="dcterms:W3CDTF">2014-01-17T02:00:39Z</dcterms:created>
  <dcterms:modified xsi:type="dcterms:W3CDTF">2019-06-20T02:31:26Z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2019-06-20T02:31:26Z</vt:filetime>
  </property>
</Properties>
</file>