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5" yWindow="90" windowWidth="10320" windowHeight="7995"/>
  </bookViews>
  <sheets>
    <sheet name="表紙" sheetId="20" r:id="rId1"/>
    <sheet name="1" sheetId="2" r:id="rId2"/>
    <sheet name="2" sheetId="25" r:id="rId3"/>
    <sheet name="3" sheetId="19" r:id="rId4"/>
    <sheet name="4" sheetId="28" r:id="rId5"/>
    <sheet name="5" sheetId="29" r:id="rId6"/>
    <sheet name="6" sheetId="21" r:id="rId7"/>
    <sheet name="7" sheetId="22" r:id="rId8"/>
    <sheet name="8" sheetId="23" r:id="rId9"/>
    <sheet name="9" sheetId="24" r:id="rId10"/>
    <sheet name="10" sheetId="26" r:id="rId1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<sst xmlns="http://schemas.openxmlformats.org/spreadsheetml/2006/main" xmlns:r="http://schemas.openxmlformats.org/officeDocument/2006/relationships" count="212" uniqueCount="212">
  <si>
    <t>施設概況</t>
    <rPh sb="0" eb="2">
      <t>シセツ</t>
    </rPh>
    <rPh sb="2" eb="4">
      <t>ガイキョウ</t>
    </rPh>
    <phoneticPr fontId="2"/>
  </si>
  <si>
    <t>金   額</t>
    <rPh sb="0" eb="1">
      <t>キン</t>
    </rPh>
    <rPh sb="4" eb="5">
      <t>ガク</t>
    </rPh>
    <phoneticPr fontId="2"/>
  </si>
  <si>
    <t>災害事故防止に対する考え方</t>
    <rPh sb="0" eb="2">
      <t>サイガイ</t>
    </rPh>
    <rPh sb="2" eb="4">
      <t>ジコ</t>
    </rPh>
    <rPh sb="4" eb="6">
      <t>ボウシ</t>
    </rPh>
    <rPh sb="7" eb="8">
      <t>タイ</t>
    </rPh>
    <rPh sb="10" eb="11">
      <t>カンガ</t>
    </rPh>
    <rPh sb="12" eb="13">
      <t>カタ</t>
    </rPh>
    <phoneticPr fontId="2"/>
  </si>
  <si>
    <t>苦情受付担当者
（職名・氏名）</t>
    <rPh sb="0" eb="2">
      <t>クジョウ</t>
    </rPh>
    <rPh sb="2" eb="4">
      <t>ウケツケ</t>
    </rPh>
    <rPh sb="4" eb="6">
      <t>タントウ</t>
    </rPh>
    <rPh sb="6" eb="7">
      <t>シャ</t>
    </rPh>
    <rPh sb="9" eb="11">
      <t>ショクメイ</t>
    </rPh>
    <rPh sb="12" eb="14">
      <t>シメイ</t>
    </rPh>
    <phoneticPr fontId="2"/>
  </si>
  <si>
    <t>指    示    事    項</t>
    <rPh sb="0" eb="1">
      <t>ユビ</t>
    </rPh>
    <rPh sb="5" eb="6">
      <t>ジ</t>
    </rPh>
    <rPh sb="10" eb="11">
      <t>コト</t>
    </rPh>
    <rPh sb="15" eb="16">
      <t>コウ</t>
    </rPh>
    <phoneticPr fontId="2"/>
  </si>
  <si>
    <t>㎡</t>
  </si>
  <si>
    <t>給与規程</t>
    <rPh sb="0" eb="2">
      <t>キュウヨ</t>
    </rPh>
    <rPh sb="2" eb="4">
      <t>キテイ</t>
    </rPh>
    <phoneticPr fontId="2"/>
  </si>
  <si>
    <t>●●手当</t>
    <rPh sb="2" eb="4">
      <t>テアテ</t>
    </rPh>
    <phoneticPr fontId="2"/>
  </si>
  <si>
    <t>　・苦情解決の状況</t>
  </si>
  <si>
    <t>消火訓練</t>
    <rPh sb="0" eb="2">
      <t>ショウカ</t>
    </rPh>
    <rPh sb="2" eb="4">
      <t>クンレン</t>
    </rPh>
    <phoneticPr fontId="2"/>
  </si>
  <si>
    <t>　Ｈ＝年休</t>
    <rPh sb="3" eb="5">
      <t>ネンキュウ</t>
    </rPh>
    <phoneticPr fontId="2"/>
  </si>
  <si>
    <t>うち借地面積</t>
    <rPh sb="2" eb="4">
      <t>シャクチ</t>
    </rPh>
    <rPh sb="4" eb="6">
      <t>メンセキ</t>
    </rPh>
    <phoneticPr fontId="2"/>
  </si>
  <si>
    <t>◆職種：施設において従事する該当職種を記入。また、記入にあたっては同一職種ごとに連続して記入する。</t>
    <rPh sb="1" eb="3">
      <t>ショクシュ</t>
    </rPh>
    <rPh sb="44" eb="46">
      <t>キニュウ</t>
    </rPh>
    <phoneticPr fontId="2"/>
  </si>
  <si>
    <t>消防署への事前届出回数</t>
    <rPh sb="0" eb="3">
      <t>ショウボウショ</t>
    </rPh>
    <rPh sb="5" eb="7">
      <t>ジゼン</t>
    </rPh>
    <rPh sb="7" eb="9">
      <t>トドケデ</t>
    </rPh>
    <rPh sb="9" eb="11">
      <t>カイスウ</t>
    </rPh>
    <phoneticPr fontId="2"/>
  </si>
  <si>
    <t>苦情解決への取り組み状況</t>
  </si>
  <si>
    <t xml:space="preserve"> 現 員 の 内 訳
（年齢別措置人員）</t>
    <rPh sb="7" eb="8">
      <t>ナイ</t>
    </rPh>
    <rPh sb="9" eb="10">
      <t>ヤク</t>
    </rPh>
    <rPh sb="12" eb="14">
      <t>ネンレイ</t>
    </rPh>
    <rPh sb="14" eb="15">
      <t>ベツ</t>
    </rPh>
    <rPh sb="15" eb="17">
      <t>ソチ</t>
    </rPh>
    <rPh sb="17" eb="19">
      <t>ジンイン</t>
    </rPh>
    <phoneticPr fontId="2"/>
  </si>
  <si>
    <t>苦情解決責任者
（職名「・氏名）</t>
    <rPh sb="0" eb="2">
      <t>クジョウ</t>
    </rPh>
    <rPh sb="2" eb="4">
      <t>カイケツ</t>
    </rPh>
    <rPh sb="4" eb="7">
      <t>セキニンシャ</t>
    </rPh>
    <rPh sb="9" eb="11">
      <t>ショクメイ</t>
    </rPh>
    <rPh sb="13" eb="15">
      <t>シメイ</t>
    </rPh>
    <phoneticPr fontId="2"/>
  </si>
  <si>
    <t>●●年●●月●●日届出</t>
    <rPh sb="2" eb="3">
      <t>ネン</t>
    </rPh>
    <rPh sb="5" eb="6">
      <t>ツキ</t>
    </rPh>
    <rPh sb="8" eb="9">
      <t>ヒ</t>
    </rPh>
    <rPh sb="9" eb="11">
      <t>トドケデ</t>
    </rPh>
    <phoneticPr fontId="2"/>
  </si>
  <si>
    <t>第三者委員の名称等</t>
  </si>
  <si>
    <t>未処理の理由及び今後の解決方針等</t>
  </si>
  <si>
    <t>第三者委員への報告の有無</t>
    <rPh sb="0" eb="3">
      <t>ダイサンシャ</t>
    </rPh>
    <rPh sb="3" eb="5">
      <t>イイン</t>
    </rPh>
    <rPh sb="7" eb="9">
      <t>ホウコク</t>
    </rPh>
    <rPh sb="10" eb="12">
      <t>ウム</t>
    </rPh>
    <phoneticPr fontId="2"/>
  </si>
  <si>
    <t>実 施 回 数</t>
    <rPh sb="0" eb="1">
      <t>ミノル</t>
    </rPh>
    <rPh sb="2" eb="3">
      <t>シ</t>
    </rPh>
    <rPh sb="4" eb="5">
      <t>カイ</t>
    </rPh>
    <rPh sb="6" eb="7">
      <t>スウ</t>
    </rPh>
    <phoneticPr fontId="2"/>
  </si>
  <si>
    <t>　・未処理の状況</t>
    <rPh sb="2" eb="5">
      <t>ミショリ</t>
    </rPh>
    <rPh sb="6" eb="8">
      <t>ジョウキョウ</t>
    </rPh>
    <phoneticPr fontId="2"/>
  </si>
  <si>
    <t>（１）修繕工事実施状況</t>
    <rPh sb="3" eb="5">
      <t>シュウゼン</t>
    </rPh>
    <rPh sb="5" eb="7">
      <t>コウジ</t>
    </rPh>
    <rPh sb="7" eb="9">
      <t>ジッシ</t>
    </rPh>
    <rPh sb="9" eb="11">
      <t>ジョウキョウ</t>
    </rPh>
    <phoneticPr fontId="2"/>
  </si>
  <si>
    <t>洗 面 所</t>
    <rPh sb="0" eb="1">
      <t>セン</t>
    </rPh>
    <rPh sb="2" eb="3">
      <t>メン</t>
    </rPh>
    <rPh sb="4" eb="5">
      <t>ジョ</t>
    </rPh>
    <phoneticPr fontId="2"/>
  </si>
  <si>
    <t>　・周知の具体的方法</t>
    <rPh sb="2" eb="4">
      <t>シュウチ</t>
    </rPh>
    <rPh sb="5" eb="8">
      <t>グタイテキ</t>
    </rPh>
    <rPh sb="8" eb="10">
      <t>ホウホウ</t>
    </rPh>
    <phoneticPr fontId="2"/>
  </si>
  <si>
    <t>職種に関連して持っている資格・登録</t>
    <rPh sb="0" eb="2">
      <t>ショクシュ</t>
    </rPh>
    <rPh sb="3" eb="5">
      <t>カンレン</t>
    </rPh>
    <rPh sb="7" eb="8">
      <t>モ</t>
    </rPh>
    <rPh sb="12" eb="14">
      <t>シカク</t>
    </rPh>
    <rPh sb="15" eb="17">
      <t>トウロク</t>
    </rPh>
    <phoneticPr fontId="2"/>
  </si>
  <si>
    <t>連番</t>
    <rPh sb="0" eb="2">
      <t>レンバン</t>
    </rPh>
    <phoneticPr fontId="2"/>
  </si>
  <si>
    <t>管理職
手当</t>
    <rPh sb="0" eb="2">
      <t>カンリ</t>
    </rPh>
    <rPh sb="2" eb="3">
      <t>ショク</t>
    </rPh>
    <rPh sb="4" eb="6">
      <t>テアテ</t>
    </rPh>
    <phoneticPr fontId="2"/>
  </si>
  <si>
    <t>他の社会福祉事業経験年数</t>
    <rPh sb="0" eb="1">
      <t>タ</t>
    </rPh>
    <rPh sb="2" eb="4">
      <t>シャカイ</t>
    </rPh>
    <rPh sb="4" eb="6">
      <t>フクシ</t>
    </rPh>
    <rPh sb="6" eb="8">
      <t>ジギョウ</t>
    </rPh>
    <rPh sb="8" eb="10">
      <t>ケイケン</t>
    </rPh>
    <rPh sb="10" eb="12">
      <t>ネンスウ</t>
    </rPh>
    <phoneticPr fontId="2"/>
  </si>
  <si>
    <t>◆常勤・非常勤：当該施設での勤務形態を記載。常勤職員は「常勤」、非常勤職員は「非常勤」と記入。</t>
    <rPh sb="1" eb="3">
      <t>ジョウキン</t>
    </rPh>
    <rPh sb="4" eb="7">
      <t>ヒジョウキン</t>
    </rPh>
    <rPh sb="19" eb="21">
      <t>キサイ</t>
    </rPh>
    <rPh sb="28" eb="30">
      <t>ジョウキン</t>
    </rPh>
    <rPh sb="39" eb="42">
      <t>ヒジョウキン</t>
    </rPh>
    <phoneticPr fontId="2"/>
  </si>
  <si>
    <t>最終学歴</t>
    <rPh sb="0" eb="2">
      <t>サイシュウ</t>
    </rPh>
    <rPh sb="2" eb="4">
      <t>ガクレキ</t>
    </rPh>
    <phoneticPr fontId="2"/>
  </si>
  <si>
    <t>　Ｇ＝休日</t>
    <rPh sb="3" eb="5">
      <t>キュウジツ</t>
    </rPh>
    <phoneticPr fontId="2"/>
  </si>
  <si>
    <t>卒業年月</t>
    <rPh sb="0" eb="2">
      <t>ソツギョウ</t>
    </rPh>
    <rPh sb="2" eb="4">
      <t>ネンゲツ</t>
    </rPh>
    <phoneticPr fontId="2"/>
  </si>
  <si>
    <t>注）</t>
    <rPh sb="0" eb="1">
      <t>チュウ</t>
    </rPh>
    <phoneticPr fontId="2"/>
  </si>
  <si>
    <t>前年度</t>
    <rPh sb="0" eb="3">
      <t>ゼンネンド</t>
    </rPh>
    <phoneticPr fontId="2"/>
  </si>
  <si>
    <t>期末勤勉手当
平成●●年
●期　</t>
    <rPh sb="7" eb="9">
      <t>ヘイセイ</t>
    </rPh>
    <rPh sb="11" eb="12">
      <t>ネン</t>
    </rPh>
    <rPh sb="14" eb="15">
      <t>キ</t>
    </rPh>
    <phoneticPr fontId="2"/>
  </si>
  <si>
    <t>退職
共済
加入</t>
    <rPh sb="0" eb="2">
      <t>タイショク</t>
    </rPh>
    <rPh sb="3" eb="5">
      <t>キョウサイ</t>
    </rPh>
    <rPh sb="6" eb="8">
      <t>カニュウ</t>
    </rPh>
    <phoneticPr fontId="2"/>
  </si>
  <si>
    <t xml:space="preserve"> 施設名</t>
  </si>
  <si>
    <t>特殊業務手当</t>
    <rPh sb="0" eb="2">
      <t>トクシュ</t>
    </rPh>
    <rPh sb="2" eb="4">
      <t>ギョウム</t>
    </rPh>
    <rPh sb="4" eb="6">
      <t>テアテ</t>
    </rPh>
    <phoneticPr fontId="2"/>
  </si>
  <si>
    <t>◆連番：職員ごとに一連番号を付し、退職共済加入者については、欄に○を記入する。</t>
    <rPh sb="1" eb="3">
      <t>レンバン</t>
    </rPh>
    <rPh sb="30" eb="31">
      <t>ラン</t>
    </rPh>
    <rPh sb="34" eb="36">
      <t>キニュウ</t>
    </rPh>
    <phoneticPr fontId="2"/>
  </si>
  <si>
    <t>備   考</t>
    <rPh sb="0" eb="1">
      <t>ビ</t>
    </rPh>
    <rPh sb="4" eb="5">
      <t>コウ</t>
    </rPh>
    <phoneticPr fontId="2"/>
  </si>
  <si>
    <t>労働基準法等に基づく届出等の状況</t>
  </si>
  <si>
    <t>医師（嘱託医）</t>
    <rPh sb="0" eb="2">
      <t>イシ</t>
    </rPh>
    <rPh sb="3" eb="6">
      <t>ショクタクイ</t>
    </rPh>
    <phoneticPr fontId="2"/>
  </si>
  <si>
    <t>年齢</t>
    <rPh sb="0" eb="1">
      <t>ネン</t>
    </rPh>
    <rPh sb="1" eb="2">
      <t>トシ</t>
    </rPh>
    <phoneticPr fontId="2"/>
  </si>
  <si>
    <t>超過勤務手当</t>
    <rPh sb="0" eb="2">
      <t>チョウカ</t>
    </rPh>
    <rPh sb="2" eb="4">
      <t>キンム</t>
    </rPh>
    <rPh sb="4" eb="6">
      <t>テアテ</t>
    </rPh>
    <phoneticPr fontId="2"/>
  </si>
  <si>
    <t>職員の給与等の状況２　（単位：円）　</t>
    <rPh sb="0" eb="2">
      <t>ショクイン</t>
    </rPh>
    <rPh sb="3" eb="5">
      <t>キュウヨ</t>
    </rPh>
    <rPh sb="5" eb="6">
      <t>トウ</t>
    </rPh>
    <rPh sb="7" eb="9">
      <t>ジョウキョウ</t>
    </rPh>
    <rPh sb="12" eb="14">
      <t>タンイ</t>
    </rPh>
    <rPh sb="15" eb="16">
      <t>エン</t>
    </rPh>
    <phoneticPr fontId="2"/>
  </si>
  <si>
    <t>室</t>
    <rPh sb="0" eb="1">
      <t>シツ</t>
    </rPh>
    <phoneticPr fontId="2"/>
  </si>
  <si>
    <t>●●想定訓練</t>
    <rPh sb="2" eb="4">
      <t>ソウテイ</t>
    </rPh>
    <rPh sb="4" eb="6">
      <t>クンレン</t>
    </rPh>
    <phoneticPr fontId="2"/>
  </si>
  <si>
    <t>月</t>
    <rPh sb="0" eb="1">
      <t>ガツ</t>
    </rPh>
    <phoneticPr fontId="2"/>
  </si>
  <si>
    <t>勤務形態別勤務日数</t>
    <rPh sb="0" eb="2">
      <t>キンム</t>
    </rPh>
    <rPh sb="2" eb="4">
      <t>ケイタイ</t>
    </rPh>
    <rPh sb="4" eb="5">
      <t>ベツ</t>
    </rPh>
    <rPh sb="5" eb="7">
      <t>キンム</t>
    </rPh>
    <rPh sb="7" eb="9">
      <t>ニッスウ</t>
    </rPh>
    <phoneticPr fontId="2"/>
  </si>
  <si>
    <t>日</t>
    <rPh sb="0" eb="1">
      <t>ニチ</t>
    </rPh>
    <phoneticPr fontId="2"/>
  </si>
  <si>
    <t>曜</t>
    <rPh sb="0" eb="1">
      <t>ヨウ</t>
    </rPh>
    <phoneticPr fontId="2"/>
  </si>
  <si>
    <t>消防署への届出年月日</t>
    <rPh sb="0" eb="3">
      <t>ショウボウショ</t>
    </rPh>
    <rPh sb="5" eb="7">
      <t>トドケデ</t>
    </rPh>
    <rPh sb="7" eb="10">
      <t>ネンガッピ</t>
    </rPh>
    <phoneticPr fontId="2"/>
  </si>
  <si>
    <t>　　　　（　　　）世帯</t>
    <rPh sb="9" eb="11">
      <t>セタイ</t>
    </rPh>
    <phoneticPr fontId="2"/>
  </si>
  <si>
    <t>人　数　計</t>
    <rPh sb="0" eb="1">
      <t>ヒト</t>
    </rPh>
    <rPh sb="2" eb="3">
      <t>カズ</t>
    </rPh>
    <rPh sb="4" eb="5">
      <t>ケイ</t>
    </rPh>
    <phoneticPr fontId="2"/>
  </si>
  <si>
    <t>●●規程</t>
    <rPh sb="2" eb="4">
      <t>キテイ</t>
    </rPh>
    <phoneticPr fontId="2"/>
  </si>
  <si>
    <t>中 学 卒 業
～
18 歳 未 満</t>
    <rPh sb="0" eb="1">
      <t>ナカ</t>
    </rPh>
    <rPh sb="2" eb="3">
      <t>ガク</t>
    </rPh>
    <rPh sb="4" eb="5">
      <t>ソツ</t>
    </rPh>
    <rPh sb="6" eb="7">
      <t>ギョウ</t>
    </rPh>
    <rPh sb="13" eb="14">
      <t>サイ</t>
    </rPh>
    <rPh sb="15" eb="16">
      <t>ミ</t>
    </rPh>
    <rPh sb="17" eb="18">
      <t>マン</t>
    </rPh>
    <phoneticPr fontId="2"/>
  </si>
  <si>
    <t>避難訓練</t>
    <rPh sb="0" eb="2">
      <t>ヒナン</t>
    </rPh>
    <rPh sb="2" eb="4">
      <t>クンレン</t>
    </rPh>
    <phoneticPr fontId="2"/>
  </si>
  <si>
    <t>Ａ</t>
  </si>
  <si>
    <t>Ｅ</t>
  </si>
  <si>
    <t>集 会 室</t>
    <rPh sb="0" eb="1">
      <t>シュウ</t>
    </rPh>
    <rPh sb="2" eb="3">
      <t>カイ</t>
    </rPh>
    <rPh sb="4" eb="5">
      <t>シツ</t>
    </rPh>
    <phoneticPr fontId="2"/>
  </si>
  <si>
    <t>Ｃ</t>
  </si>
  <si>
    <t>Ｄ</t>
  </si>
  <si>
    <t>実  施  年  月  日</t>
    <rPh sb="0" eb="1">
      <t>ミノル</t>
    </rPh>
    <rPh sb="3" eb="4">
      <t>シ</t>
    </rPh>
    <rPh sb="6" eb="7">
      <t>ネン</t>
    </rPh>
    <rPh sb="9" eb="10">
      <t>ガツ</t>
    </rPh>
    <rPh sb="12" eb="13">
      <t>ニチ</t>
    </rPh>
    <phoneticPr fontId="2"/>
  </si>
  <si>
    <t>　</t>
  </si>
  <si>
    <t>Ｆ</t>
  </si>
  <si>
    <t>Ｇ</t>
  </si>
  <si>
    <t>Ｈ</t>
  </si>
  <si>
    <t>管理規程</t>
    <rPh sb="0" eb="2">
      <t>カンリ</t>
    </rPh>
    <rPh sb="2" eb="4">
      <t>キテイ</t>
    </rPh>
    <phoneticPr fontId="2"/>
  </si>
  <si>
    <t>◆前年度中に行った修繕工事のうち、１件１００万円以上のものを記入すること。</t>
    <rPh sb="1" eb="2">
      <t>ゼン</t>
    </rPh>
    <rPh sb="2" eb="3">
      <t>ネン</t>
    </rPh>
    <phoneticPr fontId="2"/>
  </si>
  <si>
    <t>勤務形態の符号（例）　</t>
    <rPh sb="0" eb="2">
      <t>キンム</t>
    </rPh>
    <rPh sb="2" eb="4">
      <t>ケイタイ</t>
    </rPh>
    <rPh sb="5" eb="7">
      <t>フゴウ</t>
    </rPh>
    <phoneticPr fontId="2"/>
  </si>
  <si>
    <t>◆期末勤勉手当は、監査実施月の２か月前以前で直近のものとする。（冬期又は夏期）</t>
    <rPh sb="1" eb="3">
      <t>キマツ</t>
    </rPh>
    <rPh sb="3" eb="5">
      <t>キンベン</t>
    </rPh>
    <rPh sb="5" eb="7">
      <t>テアテ</t>
    </rPh>
    <rPh sb="32" eb="34">
      <t>トウキ</t>
    </rPh>
    <rPh sb="34" eb="35">
      <t>マタ</t>
    </rPh>
    <rPh sb="36" eb="38">
      <t>カキ</t>
    </rPh>
    <phoneticPr fontId="2"/>
  </si>
  <si>
    <t>災害事故防止対策の状況</t>
    <rPh sb="0" eb="2">
      <t>サイガイ</t>
    </rPh>
    <rPh sb="2" eb="4">
      <t>ジコ</t>
    </rPh>
    <rPh sb="4" eb="6">
      <t>ボウシ</t>
    </rPh>
    <rPh sb="6" eb="8">
      <t>タイサク</t>
    </rPh>
    <rPh sb="9" eb="11">
      <t>ジョウキョウ</t>
    </rPh>
    <phoneticPr fontId="2"/>
  </si>
  <si>
    <t>　事前提出資料を提出するにあたり，当法人は，記載内容に漏れがないことを確認するとともに，すべての内容が真実かつ適正であることを誓約します。</t>
    <rPh sb="1" eb="3">
      <t>ジゼン</t>
    </rPh>
    <rPh sb="3" eb="5">
      <t>テイシュツ</t>
    </rPh>
    <rPh sb="5" eb="7">
      <t>シリョウ</t>
    </rPh>
    <rPh sb="8" eb="10">
      <t>テイシュツ</t>
    </rPh>
    <rPh sb="17" eb="20">
      <t>トウホウジン</t>
    </rPh>
    <rPh sb="22" eb="24">
      <t>キサイ</t>
    </rPh>
    <rPh sb="24" eb="26">
      <t>ナイヨウ</t>
    </rPh>
    <rPh sb="27" eb="28">
      <t>モ</t>
    </rPh>
    <rPh sb="35" eb="37">
      <t>カクニン</t>
    </rPh>
    <rPh sb="48" eb="50">
      <t>ナイヨウ</t>
    </rPh>
    <rPh sb="51" eb="53">
      <t>シンジツ</t>
    </rPh>
    <rPh sb="55" eb="57">
      <t>テキセイ</t>
    </rPh>
    <rPh sb="63" eb="65">
      <t>セイヤク</t>
    </rPh>
    <phoneticPr fontId="2"/>
  </si>
  <si>
    <t>今年度</t>
    <rPh sb="0" eb="3">
      <t>コンネンド</t>
    </rPh>
    <phoneticPr fontId="2"/>
  </si>
  <si>
    <t>不審者対応訓練</t>
    <rPh sb="0" eb="3">
      <t>フシンシャ</t>
    </rPh>
    <rPh sb="3" eb="5">
      <t>タイオウ</t>
    </rPh>
    <rPh sb="5" eb="7">
      <t>クンレン</t>
    </rPh>
    <phoneticPr fontId="2"/>
  </si>
  <si>
    <t>諸規程整備状況</t>
    <rPh sb="0" eb="1">
      <t>ショ</t>
    </rPh>
    <rPh sb="1" eb="3">
      <t>キテイ</t>
    </rPh>
    <rPh sb="3" eb="5">
      <t>セイビ</t>
    </rPh>
    <rPh sb="5" eb="7">
      <t>ジョウキョウ</t>
    </rPh>
    <phoneticPr fontId="2"/>
  </si>
  <si>
    <t>就業規則</t>
    <rPh sb="0" eb="2">
      <t>シュウギョウ</t>
    </rPh>
    <rPh sb="2" eb="4">
      <t>キソク</t>
    </rPh>
    <phoneticPr fontId="2"/>
  </si>
  <si>
    <t>苦       情       の      内      容</t>
  </si>
  <si>
    <t>経理規程</t>
    <rPh sb="0" eb="2">
      <t>ケイリ</t>
    </rPh>
    <rPh sb="2" eb="4">
      <t>キテイ</t>
    </rPh>
    <phoneticPr fontId="2"/>
  </si>
  <si>
    <t>旅費規程</t>
    <rPh sb="0" eb="2">
      <t>リョヒ</t>
    </rPh>
    <rPh sb="2" eb="4">
      <t>キテイ</t>
    </rPh>
    <phoneticPr fontId="2"/>
  </si>
  <si>
    <t>改正年月日</t>
    <rPh sb="0" eb="2">
      <t>カイセイ</t>
    </rPh>
    <rPh sb="2" eb="5">
      <t>ネンガッピ</t>
    </rPh>
    <phoneticPr fontId="2"/>
  </si>
  <si>
    <t>理事会承認日</t>
    <rPh sb="0" eb="3">
      <t>リジカイ</t>
    </rPh>
    <rPh sb="3" eb="5">
      <t>ショウニン</t>
    </rPh>
    <rPh sb="5" eb="6">
      <t>ビ</t>
    </rPh>
    <phoneticPr fontId="2"/>
  </si>
  <si>
    <t>労働基準監督署届出日</t>
    <rPh sb="0" eb="2">
      <t>ロウドウ</t>
    </rPh>
    <rPh sb="2" eb="4">
      <t>キジュン</t>
    </rPh>
    <rPh sb="4" eb="7">
      <t>カントクショ</t>
    </rPh>
    <rPh sb="7" eb="9">
      <t>トドケデ</t>
    </rPh>
    <rPh sb="9" eb="10">
      <t>ビ</t>
    </rPh>
    <phoneticPr fontId="2"/>
  </si>
  <si>
    <t xml:space="preserve">           （うち重度加算対象）</t>
    <rPh sb="14" eb="16">
      <t>ジュウド</t>
    </rPh>
    <rPh sb="16" eb="18">
      <t>カサン</t>
    </rPh>
    <rPh sb="18" eb="20">
      <t>タイショウ</t>
    </rPh>
    <phoneticPr fontId="2"/>
  </si>
  <si>
    <t>主な改正内容</t>
    <rPh sb="0" eb="1">
      <t>オモ</t>
    </rPh>
    <rPh sb="2" eb="4">
      <t>カイセイ</t>
    </rPh>
    <rPh sb="4" eb="6">
      <t>ナイヨウ</t>
    </rPh>
    <phoneticPr fontId="2"/>
  </si>
  <si>
    <t>契約年月日</t>
    <rPh sb="0" eb="2">
      <t>ケイヤク</t>
    </rPh>
    <rPh sb="2" eb="5">
      <t>ネンガッピ</t>
    </rPh>
    <phoneticPr fontId="2"/>
  </si>
  <si>
    <t>支払い年月日</t>
    <rPh sb="0" eb="2">
      <t>シハラ</t>
    </rPh>
    <rPh sb="3" eb="6">
      <t>ネンガッピ</t>
    </rPh>
    <phoneticPr fontId="2"/>
  </si>
  <si>
    <t>円</t>
    <rPh sb="0" eb="1">
      <t>エン</t>
    </rPh>
    <phoneticPr fontId="2"/>
  </si>
  <si>
    <t>（２）固定資産購入状況（土地・建物、物品）</t>
    <rPh sb="3" eb="5">
      <t>コテイ</t>
    </rPh>
    <rPh sb="5" eb="7">
      <t>シサン</t>
    </rPh>
    <rPh sb="7" eb="9">
      <t>コウニュウ</t>
    </rPh>
    <rPh sb="9" eb="11">
      <t>ジョウキョウ</t>
    </rPh>
    <rPh sb="12" eb="14">
      <t>トチ</t>
    </rPh>
    <rPh sb="15" eb="17">
      <t>タテモノ</t>
    </rPh>
    <rPh sb="18" eb="20">
      <t>ブッピン</t>
    </rPh>
    <phoneticPr fontId="2"/>
  </si>
  <si>
    <t>第２４条</t>
    <rPh sb="0" eb="1">
      <t>ダイ</t>
    </rPh>
    <rPh sb="3" eb="4">
      <t>ジョウ</t>
    </rPh>
    <phoneticPr fontId="2"/>
  </si>
  <si>
    <t>扶 養 手 当</t>
    <rPh sb="0" eb="1">
      <t>フ</t>
    </rPh>
    <rPh sb="2" eb="3">
      <t>ヨウ</t>
    </rPh>
    <rPh sb="4" eb="5">
      <t>テ</t>
    </rPh>
    <rPh sb="6" eb="7">
      <t>トウ</t>
    </rPh>
    <phoneticPr fontId="2"/>
  </si>
  <si>
    <t>第３６条</t>
    <rPh sb="0" eb="1">
      <t>ダイ</t>
    </rPh>
    <rPh sb="3" eb="4">
      <t>ジョウ</t>
    </rPh>
    <phoneticPr fontId="2"/>
  </si>
  <si>
    <t>消防計画の届出年月日（直近）</t>
    <rPh sb="7" eb="10">
      <t>ネンガッピ</t>
    </rPh>
    <phoneticPr fontId="2"/>
  </si>
  <si>
    <t>◆既存のパンフレット等の平面図があれば，適宜修正のうえ提出して差し支えない。</t>
    <rPh sb="1" eb="3">
      <t>キソン</t>
    </rPh>
    <phoneticPr fontId="2"/>
  </si>
  <si>
    <t>◆屋内消火栓・消火器及び避難器具の位置・避難経路を明示すること。</t>
  </si>
  <si>
    <t>点  検  実  施  者 （ 業  者 ）</t>
    <rPh sb="0" eb="1">
      <t>テン</t>
    </rPh>
    <rPh sb="3" eb="4">
      <t>ケン</t>
    </rPh>
    <rPh sb="6" eb="7">
      <t>ジツ</t>
    </rPh>
    <rPh sb="9" eb="10">
      <t>シ</t>
    </rPh>
    <rPh sb="12" eb="13">
      <t>シャ</t>
    </rPh>
    <rPh sb="16" eb="17">
      <t>ギョウ</t>
    </rPh>
    <rPh sb="19" eb="20">
      <t>シャ</t>
    </rPh>
    <phoneticPr fontId="2"/>
  </si>
  <si>
    <t>施設の平面図を添付すること</t>
  </si>
  <si>
    <t>少年指導員</t>
    <rPh sb="0" eb="2">
      <t>ショウネン</t>
    </rPh>
    <rPh sb="2" eb="5">
      <t>シドウイン</t>
    </rPh>
    <phoneticPr fontId="2"/>
  </si>
  <si>
    <t>母子支援員</t>
    <rPh sb="0" eb="2">
      <t>ボシ</t>
    </rPh>
    <rPh sb="2" eb="4">
      <t>シエン</t>
    </rPh>
    <rPh sb="4" eb="5">
      <t>イン</t>
    </rPh>
    <phoneticPr fontId="2"/>
  </si>
  <si>
    <t>設置運営の基本方針・処遇方法等</t>
    <rPh sb="0" eb="2">
      <t>セッチ</t>
    </rPh>
    <rPh sb="2" eb="4">
      <t>ウンエイ</t>
    </rPh>
    <rPh sb="5" eb="7">
      <t>キホン</t>
    </rPh>
    <rPh sb="7" eb="9">
      <t>ホウシン</t>
    </rPh>
    <rPh sb="10" eb="12">
      <t>ショグウ</t>
    </rPh>
    <rPh sb="12" eb="14">
      <t>ホウホウ</t>
    </rPh>
    <rPh sb="14" eb="15">
      <t>トウ</t>
    </rPh>
    <phoneticPr fontId="2"/>
  </si>
  <si>
    <t>定員（暫定定員）</t>
    <rPh sb="0" eb="2">
      <t>テイイン</t>
    </rPh>
    <rPh sb="3" eb="5">
      <t>ザンテイ</t>
    </rPh>
    <rPh sb="5" eb="7">
      <t>テイイン</t>
    </rPh>
    <phoneticPr fontId="2"/>
  </si>
  <si>
    <t>施  設  長</t>
    <rPh sb="0" eb="1">
      <t>セ</t>
    </rPh>
    <rPh sb="3" eb="4">
      <t>セツ</t>
    </rPh>
    <rPh sb="6" eb="7">
      <t>ナガ</t>
    </rPh>
    <phoneticPr fontId="2"/>
  </si>
  <si>
    <t>２０万円未満のものは、すべてを合算し、外○件として金額のみを記入すること。</t>
  </si>
  <si>
    <t>　　　　人（２５％　　　　　　人）</t>
    <rPh sb="4" eb="5">
      <t>ニン</t>
    </rPh>
    <rPh sb="15" eb="16">
      <t>ニン</t>
    </rPh>
    <phoneticPr fontId="2"/>
  </si>
  <si>
    <t>備 考 （ 設 置 場 所 ）</t>
    <rPh sb="0" eb="1">
      <t>ビ</t>
    </rPh>
    <rPh sb="2" eb="3">
      <t>コウ</t>
    </rPh>
    <rPh sb="6" eb="7">
      <t>セツ</t>
    </rPh>
    <rPh sb="8" eb="9">
      <t>チ</t>
    </rPh>
    <rPh sb="10" eb="11">
      <t>ジョウ</t>
    </rPh>
    <rPh sb="12" eb="13">
      <t>ショ</t>
    </rPh>
    <phoneticPr fontId="2"/>
  </si>
  <si>
    <t>　　　　 　（３０％　　　　　　人）</t>
    <rPh sb="16" eb="17">
      <t>ニン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</si>
  <si>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</si>
  <si>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</si>
  <si>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</si>
  <si>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会   議   の   名   称</t>
    <rPh sb="0" eb="1">
      <t>カイ</t>
    </rPh>
    <rPh sb="4" eb="5">
      <t>ギ</t>
    </rPh>
    <rPh sb="12" eb="13">
      <t>ナ</t>
    </rPh>
    <rPh sb="16" eb="17">
      <t>ショウ</t>
    </rPh>
    <phoneticPr fontId="2"/>
  </si>
  <si>
    <t>3歳未満児</t>
    <rPh sb="1" eb="2">
      <t>サイ</t>
    </rPh>
    <rPh sb="2" eb="4">
      <t>ミマン</t>
    </rPh>
    <rPh sb="4" eb="5">
      <t>ジ</t>
    </rPh>
    <phoneticPr fontId="2"/>
  </si>
  <si>
    <t>３～6歳児</t>
    <rPh sb="3" eb="4">
      <t>サイ</t>
    </rPh>
    <rPh sb="4" eb="5">
      <t>ジ</t>
    </rPh>
    <phoneticPr fontId="2"/>
  </si>
  <si>
    <t>１～３年生</t>
    <rPh sb="3" eb="5">
      <t>ネンセイ</t>
    </rPh>
    <phoneticPr fontId="2"/>
  </si>
  <si>
    <t>４～６年生</t>
    <rPh sb="3" eb="5">
      <t>ネンセイ</t>
    </rPh>
    <phoneticPr fontId="2"/>
  </si>
  <si>
    <t>計</t>
  </si>
  <si>
    <t>前 年 度
未処理件数(a)</t>
    <rPh sb="0" eb="1">
      <t>マエ</t>
    </rPh>
    <rPh sb="2" eb="3">
      <t>ネン</t>
    </rPh>
    <rPh sb="4" eb="5">
      <t>ド</t>
    </rPh>
    <rPh sb="6" eb="9">
      <t>ミショリ</t>
    </rPh>
    <rPh sb="9" eb="11">
      <t>ケンスウ</t>
    </rPh>
    <phoneticPr fontId="2"/>
  </si>
  <si>
    <t>　・苦情解決に関する規程の有無　（　　　　　　　　　　　　　　）</t>
  </si>
  <si>
    <t>職 種 別 職 員 数</t>
    <rPh sb="0" eb="1">
      <t>ショク</t>
    </rPh>
    <rPh sb="2" eb="3">
      <t>シュ</t>
    </rPh>
    <rPh sb="4" eb="5">
      <t>ベツ</t>
    </rPh>
    <rPh sb="6" eb="7">
      <t>ショク</t>
    </rPh>
    <rPh sb="8" eb="9">
      <t>イン</t>
    </rPh>
    <rPh sb="10" eb="11">
      <t>スウ</t>
    </rPh>
    <phoneticPr fontId="2"/>
  </si>
  <si>
    <t xml:space="preserve"> 経営主体</t>
    <rPh sb="1" eb="3">
      <t>ケイエイ</t>
    </rPh>
    <rPh sb="3" eb="5">
      <t>シュタイ</t>
    </rPh>
    <phoneticPr fontId="2"/>
  </si>
  <si>
    <t xml:space="preserve"> 資料提出期限年月日</t>
    <rPh sb="1" eb="3">
      <t>シリョウ</t>
    </rPh>
    <rPh sb="3" eb="5">
      <t>テイシュツ</t>
    </rPh>
    <rPh sb="5" eb="7">
      <t>キゲン</t>
    </rPh>
    <rPh sb="7" eb="10">
      <t>ネンガッピ</t>
    </rPh>
    <phoneticPr fontId="2"/>
  </si>
  <si>
    <t>社会福祉法人名</t>
    <rPh sb="0" eb="2">
      <t>シャカイ</t>
    </rPh>
    <rPh sb="2" eb="4">
      <t>フクシ</t>
    </rPh>
    <rPh sb="4" eb="6">
      <t>ホウジン</t>
    </rPh>
    <rPh sb="6" eb="7">
      <t>メイ</t>
    </rPh>
    <phoneticPr fontId="2"/>
  </si>
  <si>
    <t xml:space="preserve"> 指導監査年月日</t>
    <rPh sb="1" eb="3">
      <t>シドウ</t>
    </rPh>
    <rPh sb="3" eb="5">
      <t>カンサ</t>
    </rPh>
    <rPh sb="5" eb="6">
      <t>ネン</t>
    </rPh>
    <rPh sb="6" eb="8">
      <t>ガッピ</t>
    </rPh>
    <phoneticPr fontId="2"/>
  </si>
  <si>
    <t>母子生活支援施設</t>
    <rPh sb="0" eb="2">
      <t>ボシ</t>
    </rPh>
    <rPh sb="2" eb="4">
      <t>セイカツ</t>
    </rPh>
    <rPh sb="4" eb="6">
      <t>シエン</t>
    </rPh>
    <rPh sb="6" eb="8">
      <t>シセツ</t>
    </rPh>
    <phoneticPr fontId="2"/>
  </si>
  <si>
    <t>社　会　福　祉　施　設　指　導　監　査　資　料</t>
  </si>
  <si>
    <t>退 職 理 由
異 動 内 容</t>
    <rPh sb="4" eb="5">
      <t>リ</t>
    </rPh>
    <rPh sb="6" eb="7">
      <t>ユ</t>
    </rPh>
    <rPh sb="8" eb="9">
      <t>イ</t>
    </rPh>
    <rPh sb="10" eb="11">
      <t>ドウ</t>
    </rPh>
    <rPh sb="12" eb="13">
      <t>ナイ</t>
    </rPh>
    <rPh sb="14" eb="15">
      <t>ヨウ</t>
    </rPh>
    <phoneticPr fontId="2"/>
  </si>
  <si>
    <t>この資料は、倉敷市情報公開条例の開示対象となります。(ただし，個人を特定できる情報を除く。)</t>
  </si>
  <si>
    <t>◆職員のうち、役員及び施設長と親族関係がある者については、氏名の後に（　）書きで、（施設長の妻）、（理事長の甥）等と記入する。</t>
  </si>
  <si>
    <t>職員の給与等の状況１</t>
    <rPh sb="0" eb="2">
      <t>ショクイン</t>
    </rPh>
    <rPh sb="3" eb="5">
      <t>キュウヨ</t>
    </rPh>
    <rPh sb="5" eb="6">
      <t>トウ</t>
    </rPh>
    <rPh sb="7" eb="9">
      <t>ジョウキョウ</t>
    </rPh>
    <phoneticPr fontId="2"/>
  </si>
  <si>
    <t>本俸
級号棒</t>
    <rPh sb="0" eb="2">
      <t>ホンポウ</t>
    </rPh>
    <rPh sb="3" eb="4">
      <t>キュウ</t>
    </rPh>
    <rPh sb="4" eb="5">
      <t>ゴウ</t>
    </rPh>
    <rPh sb="5" eb="6">
      <t>ボウ</t>
    </rPh>
    <phoneticPr fontId="2"/>
  </si>
  <si>
    <r>
      <rPr>
        <b/>
        <sz val="11"/>
        <color theme="1"/>
        <rFont val="ＭＳ Ｐゴシック"/>
      </rPr>
      <t>◆</t>
    </r>
    <r>
      <rPr>
        <b/>
        <u/>
        <sz val="12"/>
        <color theme="1"/>
        <rFont val="ＭＳ Ｐゴシック"/>
      </rPr>
      <t>勤務時間がわかるものであれば符号表を付けるなどし、施設で使用している勤務実績表をコピーして添付しても構いません。</t>
    </r>
    <rPh sb="15" eb="17">
      <t>フゴウ</t>
    </rPh>
    <rPh sb="17" eb="18">
      <t>ヒョウ</t>
    </rPh>
    <rPh sb="19" eb="20">
      <t>ツ</t>
    </rPh>
    <rPh sb="26" eb="28">
      <t>シセツ</t>
    </rPh>
    <rPh sb="29" eb="31">
      <t>シヨウ</t>
    </rPh>
    <rPh sb="35" eb="37">
      <t>キンム</t>
    </rPh>
    <rPh sb="37" eb="39">
      <t>ジッセキ</t>
    </rPh>
    <rPh sb="39" eb="40">
      <t>ヒョウ</t>
    </rPh>
    <rPh sb="46" eb="48">
      <t>テンプ</t>
    </rPh>
    <rPh sb="51" eb="52">
      <t>カマ</t>
    </rPh>
    <phoneticPr fontId="2"/>
  </si>
  <si>
    <t>◆有給休暇、出張等は、「有」、「出」などと記載すること。</t>
    <rPh sb="1" eb="3">
      <t>ユウキュウ</t>
    </rPh>
    <rPh sb="3" eb="5">
      <t>キュウカ</t>
    </rPh>
    <rPh sb="6" eb="8">
      <t>シュッチョウ</t>
    </rPh>
    <rPh sb="8" eb="9">
      <t>トウ</t>
    </rPh>
    <rPh sb="12" eb="13">
      <t>アリ</t>
    </rPh>
    <rPh sb="16" eb="17">
      <t>デ</t>
    </rPh>
    <rPh sb="21" eb="23">
      <t>キサイ</t>
    </rPh>
    <phoneticPr fontId="2"/>
  </si>
  <si>
    <t>◆本表は、職種順に、全職員の勤務形態について符号の区分の例にならって、それぞれの勤務形態がわかるように作成すること。</t>
    <rPh sb="5" eb="7">
      <t>ショクシュ</t>
    </rPh>
    <rPh sb="7" eb="8">
      <t>ジュン</t>
    </rPh>
    <phoneticPr fontId="2"/>
  </si>
  <si>
    <t>消 防 署 の 立 会 回 数</t>
    <rPh sb="0" eb="1">
      <t>ショウ</t>
    </rPh>
    <rPh sb="2" eb="3">
      <t>ボウ</t>
    </rPh>
    <rPh sb="4" eb="5">
      <t>ショ</t>
    </rPh>
    <rPh sb="8" eb="9">
      <t>タチ</t>
    </rPh>
    <rPh sb="10" eb="11">
      <t>カイ</t>
    </rPh>
    <rPh sb="12" eb="13">
      <t>カイ</t>
    </rPh>
    <rPh sb="14" eb="15">
      <t>スウ</t>
    </rPh>
    <phoneticPr fontId="2"/>
  </si>
  <si>
    <t>　Ｆ＝（　　時　　分～　　時　　分）</t>
  </si>
  <si>
    <t>　Ｅ＝（　　時　　分～　　時　　分）</t>
  </si>
  <si>
    <t>　Ｄ＝（　　時　　分～　　時　　分）</t>
  </si>
  <si>
    <t>　Ｃ＝（　　時　　分～　　時　　分）</t>
  </si>
  <si>
    <t>　Ｂ＝（　　時　　分～　　時　　分）</t>
  </si>
  <si>
    <t>　Ａ＝（　　時　　分～　　時　　分）</t>
    <rPh sb="6" eb="7">
      <t>ジ</t>
    </rPh>
    <rPh sb="9" eb="10">
      <t>フン</t>
    </rPh>
    <rPh sb="13" eb="14">
      <t>ジ</t>
    </rPh>
    <rPh sb="16" eb="17">
      <t>フン</t>
    </rPh>
    <phoneticPr fontId="2"/>
  </si>
  <si>
    <t>B</t>
  </si>
  <si>
    <t>Ｂ</t>
  </si>
  <si>
    <t>勤務割り実績表</t>
    <rPh sb="0" eb="2">
      <t>キンム</t>
    </rPh>
    <rPh sb="2" eb="3">
      <t>ワ</t>
    </rPh>
    <rPh sb="4" eb="6">
      <t>ジッセキ</t>
    </rPh>
    <rPh sb="6" eb="7">
      <t>ヒョウ</t>
    </rPh>
    <phoneticPr fontId="2"/>
  </si>
  <si>
    <t>地域との連携状況</t>
    <rPh sb="0" eb="2">
      <t>チイキ</t>
    </rPh>
    <rPh sb="4" eb="6">
      <t>レンケイ</t>
    </rPh>
    <rPh sb="6" eb="8">
      <t>ジョウキョウ</t>
    </rPh>
    <phoneticPr fontId="2"/>
  </si>
  <si>
    <t>防災設備の保守点検の状況</t>
  </si>
  <si>
    <t>防災訓練実施状況</t>
    <rPh sb="0" eb="2">
      <t>ボウサイ</t>
    </rPh>
    <rPh sb="2" eb="4">
      <t>クンレン</t>
    </rPh>
    <rPh sb="4" eb="6">
      <t>ジッシ</t>
    </rPh>
    <rPh sb="6" eb="8">
      <t>ジョウキョウ</t>
    </rPh>
    <phoneticPr fontId="2"/>
  </si>
  <si>
    <t>◆前回監査以降の内容を記載のこと</t>
    <rPh sb="1" eb="3">
      <t>ゼンカイ</t>
    </rPh>
    <rPh sb="3" eb="5">
      <t>カンサ</t>
    </rPh>
    <rPh sb="5" eb="7">
      <t>イコウ</t>
    </rPh>
    <rPh sb="8" eb="10">
      <t>ナイヨウ</t>
    </rPh>
    <rPh sb="11" eb="13">
      <t>キサイ</t>
    </rPh>
    <phoneticPr fontId="2"/>
  </si>
  <si>
    <t>◆前回監査以降に改正のあったものは、最新のものをコピーして添付してください</t>
    <rPh sb="1" eb="3">
      <t>ゼンカイ</t>
    </rPh>
    <rPh sb="3" eb="5">
      <t>カンサ</t>
    </rPh>
    <rPh sb="5" eb="7">
      <t>イコウ</t>
    </rPh>
    <rPh sb="8" eb="10">
      <t>カイセイ</t>
    </rPh>
    <rPh sb="18" eb="20">
      <t>サイシン</t>
    </rPh>
    <rPh sb="29" eb="31">
      <t>テンプ</t>
    </rPh>
    <phoneticPr fontId="2"/>
  </si>
  <si>
    <t>職員研修の実施状況</t>
    <rPh sb="0" eb="2">
      <t>ショクイン</t>
    </rPh>
    <rPh sb="2" eb="4">
      <t>ケンシュウ</t>
    </rPh>
    <rPh sb="5" eb="7">
      <t>ジッシ</t>
    </rPh>
    <rPh sb="7" eb="9">
      <t>ジョウキョウ</t>
    </rPh>
    <phoneticPr fontId="2"/>
  </si>
  <si>
    <t>職員会議の実施状況</t>
    <rPh sb="0" eb="2">
      <t>ショクイン</t>
    </rPh>
    <rPh sb="2" eb="4">
      <t>カイギ</t>
    </rPh>
    <rPh sb="5" eb="7">
      <t>ジッシ</t>
    </rPh>
    <rPh sb="7" eb="9">
      <t>ジョウキョウ</t>
    </rPh>
    <phoneticPr fontId="2"/>
  </si>
  <si>
    <t>認 可 年 月 日</t>
    <rPh sb="0" eb="1">
      <t>シノブ</t>
    </rPh>
    <rPh sb="2" eb="3">
      <t>カ</t>
    </rPh>
    <rPh sb="4" eb="5">
      <t>ネン</t>
    </rPh>
    <rPh sb="6" eb="7">
      <t>ガツ</t>
    </rPh>
    <rPh sb="8" eb="9">
      <t>ニチ</t>
    </rPh>
    <phoneticPr fontId="2"/>
  </si>
  <si>
    <t>敷 地 面 積</t>
    <rPh sb="0" eb="1">
      <t>フ</t>
    </rPh>
    <rPh sb="2" eb="3">
      <t>チ</t>
    </rPh>
    <rPh sb="4" eb="5">
      <t>メン</t>
    </rPh>
    <rPh sb="6" eb="7">
      <t>セキ</t>
    </rPh>
    <phoneticPr fontId="2"/>
  </si>
  <si>
    <t>所 有 者 名</t>
    <rPh sb="0" eb="1">
      <t>ショ</t>
    </rPh>
    <rPh sb="2" eb="3">
      <t>アリ</t>
    </rPh>
    <rPh sb="4" eb="5">
      <t>シャ</t>
    </rPh>
    <rPh sb="6" eb="7">
      <t>メイ</t>
    </rPh>
    <phoneticPr fontId="2"/>
  </si>
  <si>
    <t>区  分</t>
    <rPh sb="0" eb="1">
      <t>ク</t>
    </rPh>
    <rPh sb="3" eb="4">
      <t>ブン</t>
    </rPh>
    <phoneticPr fontId="2"/>
  </si>
  <si>
    <t>学 齢 前 児 童</t>
    <rPh sb="0" eb="1">
      <t>ガク</t>
    </rPh>
    <rPh sb="2" eb="3">
      <t>トシ</t>
    </rPh>
    <rPh sb="4" eb="5">
      <t>マエ</t>
    </rPh>
    <rPh sb="6" eb="7">
      <t>ジ</t>
    </rPh>
    <rPh sb="8" eb="9">
      <t>ワラベ</t>
    </rPh>
    <phoneticPr fontId="2"/>
  </si>
  <si>
    <t>小   学   生</t>
    <rPh sb="0" eb="1">
      <t>ショウ</t>
    </rPh>
    <rPh sb="4" eb="5">
      <t>ガク</t>
    </rPh>
    <rPh sb="8" eb="9">
      <t>セイ</t>
    </rPh>
    <phoneticPr fontId="2"/>
  </si>
  <si>
    <t>施   設   名</t>
    <rPh sb="0" eb="1">
      <t>セ</t>
    </rPh>
    <rPh sb="4" eb="5">
      <t>セツ</t>
    </rPh>
    <rPh sb="8" eb="9">
      <t>メイ</t>
    </rPh>
    <phoneticPr fontId="2"/>
  </si>
  <si>
    <t>中  学  生</t>
    <rPh sb="0" eb="1">
      <t>ナカ</t>
    </rPh>
    <rPh sb="3" eb="4">
      <t>ガク</t>
    </rPh>
    <rPh sb="6" eb="7">
      <t>セイ</t>
    </rPh>
    <phoneticPr fontId="2"/>
  </si>
  <si>
    <t>合   計</t>
    <rPh sb="0" eb="1">
      <t>ア</t>
    </rPh>
    <rPh sb="4" eb="5">
      <t>ケイ</t>
    </rPh>
    <phoneticPr fontId="2"/>
  </si>
  <si>
    <t>設 備 （ 室 数 ）</t>
    <rPh sb="0" eb="1">
      <t>セツ</t>
    </rPh>
    <rPh sb="2" eb="3">
      <t>ビ</t>
    </rPh>
    <rPh sb="6" eb="7">
      <t>シツ</t>
    </rPh>
    <rPh sb="8" eb="9">
      <t>スウ</t>
    </rPh>
    <phoneticPr fontId="2"/>
  </si>
  <si>
    <t>居   室</t>
    <rPh sb="0" eb="1">
      <t>キョ</t>
    </rPh>
    <rPh sb="4" eb="5">
      <t>シツ</t>
    </rPh>
    <phoneticPr fontId="2"/>
  </si>
  <si>
    <t>食   堂</t>
    <rPh sb="0" eb="1">
      <t>ショク</t>
    </rPh>
    <rPh sb="4" eb="5">
      <t>ドウ</t>
    </rPh>
    <phoneticPr fontId="2"/>
  </si>
  <si>
    <t>静 養 室</t>
    <rPh sb="0" eb="1">
      <t>シズカ</t>
    </rPh>
    <rPh sb="2" eb="3">
      <t>ヨウ</t>
    </rPh>
    <rPh sb="4" eb="5">
      <t>シツ</t>
    </rPh>
    <phoneticPr fontId="2"/>
  </si>
  <si>
    <t>浴   室</t>
    <rPh sb="0" eb="1">
      <t>ヨク</t>
    </rPh>
    <rPh sb="4" eb="5">
      <t>シツ</t>
    </rPh>
    <phoneticPr fontId="2"/>
  </si>
  <si>
    <t>便   所</t>
    <rPh sb="0" eb="1">
      <t>ビン</t>
    </rPh>
    <rPh sb="4" eb="5">
      <t>ショ</t>
    </rPh>
    <phoneticPr fontId="2"/>
  </si>
  <si>
    <t>事 務 室</t>
    <rPh sb="0" eb="1">
      <t>コト</t>
    </rPh>
    <rPh sb="2" eb="3">
      <t>ツトム</t>
    </rPh>
    <rPh sb="4" eb="5">
      <t>シツ</t>
    </rPh>
    <phoneticPr fontId="2"/>
  </si>
  <si>
    <t>学 習 室</t>
    <rPh sb="0" eb="1">
      <t>ガク</t>
    </rPh>
    <rPh sb="2" eb="3">
      <t>シュウ</t>
    </rPh>
    <rPh sb="4" eb="5">
      <t>シツ</t>
    </rPh>
    <phoneticPr fontId="2"/>
  </si>
  <si>
    <t>倉   庫</t>
    <rPh sb="0" eb="1">
      <t>クラ</t>
    </rPh>
    <rPh sb="4" eb="5">
      <t>コ</t>
    </rPh>
    <phoneticPr fontId="2"/>
  </si>
  <si>
    <t>修  繕  箇  所</t>
    <rPh sb="0" eb="1">
      <t>オサム</t>
    </rPh>
    <rPh sb="3" eb="4">
      <t>ゼン</t>
    </rPh>
    <rPh sb="6" eb="7">
      <t>カ</t>
    </rPh>
    <rPh sb="9" eb="10">
      <t>ショ</t>
    </rPh>
    <phoneticPr fontId="2"/>
  </si>
  <si>
    <t>面   積</t>
    <rPh sb="0" eb="1">
      <t>メン</t>
    </rPh>
    <rPh sb="4" eb="5">
      <t>セキ</t>
    </rPh>
    <phoneticPr fontId="2"/>
  </si>
  <si>
    <t>修 繕 総 額</t>
    <rPh sb="0" eb="1">
      <t>オサム</t>
    </rPh>
    <rPh sb="2" eb="3">
      <t>ゼン</t>
    </rPh>
    <rPh sb="4" eb="5">
      <t>ソウ</t>
    </rPh>
    <rPh sb="6" eb="7">
      <t>ガク</t>
    </rPh>
    <phoneticPr fontId="2"/>
  </si>
  <si>
    <t>左 の 財 源 内 訳</t>
    <rPh sb="0" eb="1">
      <t>ヒダリ</t>
    </rPh>
    <rPh sb="4" eb="5">
      <t>ザイ</t>
    </rPh>
    <rPh sb="6" eb="7">
      <t>ゲン</t>
    </rPh>
    <rPh sb="8" eb="9">
      <t>ナイ</t>
    </rPh>
    <rPh sb="10" eb="11">
      <t>ヤク</t>
    </rPh>
    <phoneticPr fontId="2"/>
  </si>
  <si>
    <t>品     目</t>
    <rPh sb="0" eb="1">
      <t>ヒン</t>
    </rPh>
    <rPh sb="6" eb="7">
      <t>メ</t>
    </rPh>
    <phoneticPr fontId="2"/>
  </si>
  <si>
    <t>今 年 度
受付件数(b)</t>
    <rPh sb="0" eb="1">
      <t>イマ</t>
    </rPh>
    <rPh sb="2" eb="3">
      <t>ネン</t>
    </rPh>
    <rPh sb="4" eb="5">
      <t>ド</t>
    </rPh>
    <rPh sb="6" eb="8">
      <t>ウケツケ</t>
    </rPh>
    <rPh sb="8" eb="10">
      <t>ケンスウ</t>
    </rPh>
    <phoneticPr fontId="2"/>
  </si>
  <si>
    <t>今 年 度
処理件数(c)</t>
    <rPh sb="0" eb="1">
      <t>イマ</t>
    </rPh>
    <rPh sb="2" eb="3">
      <t>ネン</t>
    </rPh>
    <rPh sb="4" eb="5">
      <t>ド</t>
    </rPh>
    <rPh sb="6" eb="8">
      <t>ショリ</t>
    </rPh>
    <rPh sb="8" eb="10">
      <t>ケンスウ</t>
    </rPh>
    <phoneticPr fontId="2"/>
  </si>
  <si>
    <t>未 処 理
件数(a+b-c)</t>
    <rPh sb="0" eb="1">
      <t>ミ</t>
    </rPh>
    <rPh sb="2" eb="3">
      <t>トコロ</t>
    </rPh>
    <rPh sb="4" eb="5">
      <t>リ</t>
    </rPh>
    <rPh sb="6" eb="8">
      <t>ケンスウ</t>
    </rPh>
    <phoneticPr fontId="2"/>
  </si>
  <si>
    <t>受 付 年 月 日</t>
  </si>
  <si>
    <t>参   加   職   員</t>
    <rPh sb="0" eb="1">
      <t>サン</t>
    </rPh>
    <rPh sb="4" eb="5">
      <t>カ</t>
    </rPh>
    <rPh sb="8" eb="9">
      <t>ショク</t>
    </rPh>
    <rPh sb="12" eb="13">
      <t>イン</t>
    </rPh>
    <phoneticPr fontId="2"/>
  </si>
  <si>
    <t>研    修    の    内    容</t>
    <rPh sb="0" eb="1">
      <t>ケン</t>
    </rPh>
    <rPh sb="5" eb="6">
      <t>オサム</t>
    </rPh>
    <rPh sb="15" eb="16">
      <t>ナイ</t>
    </rPh>
    <rPh sb="20" eb="21">
      <t>ヨウ</t>
    </rPh>
    <phoneticPr fontId="2"/>
  </si>
  <si>
    <t>研 修 年 月 日</t>
    <rPh sb="0" eb="1">
      <t>ケン</t>
    </rPh>
    <rPh sb="2" eb="3">
      <t>オサム</t>
    </rPh>
    <rPh sb="4" eb="5">
      <t>ネン</t>
    </rPh>
    <rPh sb="6" eb="7">
      <t>ガツ</t>
    </rPh>
    <rPh sb="8" eb="9">
      <t>ニチ</t>
    </rPh>
    <phoneticPr fontId="2"/>
  </si>
  <si>
    <t>実   施  状  況</t>
    <rPh sb="0" eb="1">
      <t>ミノル</t>
    </rPh>
    <rPh sb="4" eb="5">
      <t>シ</t>
    </rPh>
    <rPh sb="7" eb="8">
      <t>ジョウ</t>
    </rPh>
    <rPh sb="10" eb="11">
      <t>キョウ</t>
    </rPh>
    <phoneticPr fontId="2"/>
  </si>
  <si>
    <t>会    議    の   主   な   議   題</t>
    <rPh sb="0" eb="1">
      <t>カイ</t>
    </rPh>
    <rPh sb="5" eb="6">
      <t>ギ</t>
    </rPh>
    <rPh sb="14" eb="15">
      <t>オモ</t>
    </rPh>
    <rPh sb="22" eb="23">
      <t>ギ</t>
    </rPh>
    <rPh sb="26" eb="27">
      <t>ダイ</t>
    </rPh>
    <phoneticPr fontId="2"/>
  </si>
  <si>
    <t>職  種</t>
    <rPh sb="0" eb="1">
      <t>ショク</t>
    </rPh>
    <rPh sb="3" eb="4">
      <t>タネ</t>
    </rPh>
    <phoneticPr fontId="2"/>
  </si>
  <si>
    <t>常   勤
・
非常勤</t>
    <rPh sb="0" eb="1">
      <t>ジョウ</t>
    </rPh>
    <rPh sb="4" eb="5">
      <t>ツトム</t>
    </rPh>
    <rPh sb="8" eb="11">
      <t>ヒジョウキン</t>
    </rPh>
    <phoneticPr fontId="2"/>
  </si>
  <si>
    <t>氏     名</t>
    <rPh sb="0" eb="1">
      <t>シ</t>
    </rPh>
    <rPh sb="6" eb="7">
      <t>メイ</t>
    </rPh>
    <phoneticPr fontId="2"/>
  </si>
  <si>
    <t>退職・異動
年 月 日</t>
    <rPh sb="3" eb="5">
      <t>イドウ</t>
    </rPh>
    <phoneticPr fontId="2"/>
  </si>
  <si>
    <t>現     員</t>
    <rPh sb="0" eb="1">
      <t>ゲン</t>
    </rPh>
    <rPh sb="6" eb="7">
      <t>イン</t>
    </rPh>
    <phoneticPr fontId="2"/>
  </si>
  <si>
    <t>本 俸 月 額</t>
    <rPh sb="0" eb="1">
      <t>ホン</t>
    </rPh>
    <rPh sb="2" eb="3">
      <t>ボウ</t>
    </rPh>
    <rPh sb="4" eb="5">
      <t>ガツ</t>
    </rPh>
    <rPh sb="6" eb="7">
      <t>ガク</t>
    </rPh>
    <phoneticPr fontId="2"/>
  </si>
  <si>
    <t>通 勤 手 当</t>
    <rPh sb="0" eb="1">
      <t>トオル</t>
    </rPh>
    <rPh sb="2" eb="3">
      <t>ツトム</t>
    </rPh>
    <rPh sb="4" eb="5">
      <t>テ</t>
    </rPh>
    <rPh sb="6" eb="7">
      <t>トウ</t>
    </rPh>
    <phoneticPr fontId="2"/>
  </si>
  <si>
    <t xml:space="preserve"> 住 居 手 当</t>
    <rPh sb="1" eb="2">
      <t>ジュウ</t>
    </rPh>
    <rPh sb="3" eb="4">
      <t>イ</t>
    </rPh>
    <rPh sb="5" eb="6">
      <t>テ</t>
    </rPh>
    <rPh sb="7" eb="8">
      <t>トウ</t>
    </rPh>
    <phoneticPr fontId="2"/>
  </si>
  <si>
    <t>◆財源が、国庫等補助金又は寄附金の場合は、内訳を記入すること。</t>
  </si>
  <si>
    <t>◆前年度中に購入した固定資産物品（固定資産）のうち、１品目あたりの価格が２０万円以上のものを記入し、</t>
    <rPh sb="1" eb="2">
      <t>ゼン</t>
    </rPh>
    <rPh sb="3" eb="4">
      <t>ド</t>
    </rPh>
    <phoneticPr fontId="2"/>
  </si>
  <si>
    <t>注）◆施設外（法人外）研修の場合は、「研修の名称」に「（施設外）●●●●研修」と表記のこと</t>
    <rPh sb="0" eb="1">
      <t>チュウ</t>
    </rPh>
    <rPh sb="3" eb="6">
      <t>シセツガイ</t>
    </rPh>
    <rPh sb="7" eb="9">
      <t>ホウジン</t>
    </rPh>
    <rPh sb="9" eb="10">
      <t>ガイ</t>
    </rPh>
    <rPh sb="11" eb="13">
      <t>ケンシュウ</t>
    </rPh>
    <rPh sb="14" eb="16">
      <t>バアイ</t>
    </rPh>
    <rPh sb="19" eb="21">
      <t>ケンシュウ</t>
    </rPh>
    <rPh sb="22" eb="24">
      <t>メイショウ</t>
    </rPh>
    <rPh sb="28" eb="31">
      <t>シセツガイ</t>
    </rPh>
    <rPh sb="36" eb="38">
      <t>ケンシュウ</t>
    </rPh>
    <rPh sb="40" eb="42">
      <t>ヒョウキ</t>
    </rPh>
    <phoneticPr fontId="2"/>
  </si>
  <si>
    <t>防 火 管 理 者  　職 ・ 氏  名</t>
    <rPh sb="12" eb="13">
      <t>ショク</t>
    </rPh>
    <phoneticPr fontId="2"/>
  </si>
  <si>
    <t>防 火 管 理 者 届 出 年 月 日</t>
    <rPh sb="8" eb="9">
      <t>シャ</t>
    </rPh>
    <rPh sb="10" eb="11">
      <t>トドケ</t>
    </rPh>
    <rPh sb="12" eb="13">
      <t>デ</t>
    </rPh>
    <rPh sb="14" eb="15">
      <t>ネン</t>
    </rPh>
    <rPh sb="16" eb="17">
      <t>ガツ</t>
    </rPh>
    <rPh sb="18" eb="19">
      <t>ニチ</t>
    </rPh>
    <phoneticPr fontId="2"/>
  </si>
  <si>
    <t>区   分</t>
    <rPh sb="0" eb="1">
      <t>ク</t>
    </rPh>
    <rPh sb="4" eb="5">
      <t>ブン</t>
    </rPh>
    <phoneticPr fontId="2"/>
  </si>
  <si>
    <t>実  施  月</t>
    <rPh sb="0" eb="1">
      <t>ミノル</t>
    </rPh>
    <rPh sb="3" eb="4">
      <t>シ</t>
    </rPh>
    <rPh sb="6" eb="7">
      <t>ツキ</t>
    </rPh>
    <phoneticPr fontId="2"/>
  </si>
  <si>
    <t>職 員
氏 名</t>
    <rPh sb="0" eb="1">
      <t>ショク</t>
    </rPh>
    <rPh sb="2" eb="3">
      <t>イン</t>
    </rPh>
    <rPh sb="4" eb="5">
      <t>シ</t>
    </rPh>
    <rPh sb="6" eb="7">
      <t>メイ</t>
    </rPh>
    <phoneticPr fontId="2"/>
  </si>
  <si>
    <t>職   種</t>
    <rPh sb="0" eb="1">
      <t>ショク</t>
    </rPh>
    <rPh sb="4" eb="5">
      <t>タネ</t>
    </rPh>
    <phoneticPr fontId="2"/>
  </si>
  <si>
    <t>現  施  設
就職年月日</t>
    <rPh sb="0" eb="1">
      <t>ゲン</t>
    </rPh>
    <rPh sb="3" eb="4">
      <t>シ</t>
    </rPh>
    <rPh sb="6" eb="7">
      <t>セツ</t>
    </rPh>
    <rPh sb="8" eb="10">
      <t>シュウショク</t>
    </rPh>
    <rPh sb="10" eb="13">
      <t>ネンガッピ</t>
    </rPh>
    <phoneticPr fontId="2"/>
  </si>
  <si>
    <t>研    修    の    名    称</t>
    <rPh sb="0" eb="1">
      <t>ケン</t>
    </rPh>
    <rPh sb="5" eb="6">
      <t>オサム</t>
    </rPh>
    <rPh sb="15" eb="16">
      <t>ナ</t>
    </rPh>
    <rPh sb="20" eb="21">
      <t>ショウ</t>
    </rPh>
    <phoneticPr fontId="2"/>
  </si>
  <si>
    <t>参    加    職    員</t>
    <rPh sb="0" eb="1">
      <t>サン</t>
    </rPh>
    <rPh sb="5" eb="6">
      <t>カ</t>
    </rPh>
    <rPh sb="10" eb="11">
      <t>ショク</t>
    </rPh>
    <rPh sb="15" eb="16">
      <t>イン</t>
    </rPh>
    <phoneticPr fontId="2"/>
  </si>
  <si>
    <t>18 歳 以 上</t>
    <rPh sb="3" eb="4">
      <t>サイ</t>
    </rPh>
    <rPh sb="5" eb="6">
      <t>イ</t>
    </rPh>
    <rPh sb="7" eb="8">
      <t>ウエ</t>
    </rPh>
    <phoneticPr fontId="2"/>
  </si>
  <si>
    <t xml:space="preserve"> 連絡先（電話番号）</t>
    <rPh sb="1" eb="4">
      <t>レンラクサキ</t>
    </rPh>
    <rPh sb="5" eb="7">
      <t>デンワ</t>
    </rPh>
    <rPh sb="7" eb="9">
      <t>バンゴウ</t>
    </rPh>
    <phoneticPr fontId="2"/>
  </si>
  <si>
    <t>建 物 延 べ 面 積</t>
    <rPh sb="0" eb="1">
      <t>ケン</t>
    </rPh>
    <rPh sb="2" eb="3">
      <t>モノ</t>
    </rPh>
    <rPh sb="4" eb="5">
      <t>ノ</t>
    </rPh>
    <rPh sb="8" eb="9">
      <t>メン</t>
    </rPh>
    <rPh sb="10" eb="11">
      <t>セキ</t>
    </rPh>
    <phoneticPr fontId="2"/>
  </si>
  <si>
    <t>定   員   数</t>
    <rPh sb="0" eb="1">
      <t>サダ</t>
    </rPh>
    <rPh sb="4" eb="5">
      <t>イン</t>
    </rPh>
    <rPh sb="8" eb="9">
      <t>スウ</t>
    </rPh>
    <phoneticPr fontId="2"/>
  </si>
  <si>
    <t>現   員   数</t>
    <rPh sb="0" eb="1">
      <t>ゲン</t>
    </rPh>
    <rPh sb="4" eb="5">
      <t>イン</t>
    </rPh>
    <rPh sb="8" eb="9">
      <t>スウ</t>
    </rPh>
    <phoneticPr fontId="2"/>
  </si>
  <si>
    <t>代表者　職・氏名</t>
    <rPh sb="0" eb="3">
      <t>ダイヒョウシャ</t>
    </rPh>
    <rPh sb="4" eb="5">
      <t>ショク</t>
    </rPh>
    <rPh sb="6" eb="8">
      <t>シメイ</t>
    </rPh>
    <phoneticPr fontId="2"/>
  </si>
  <si>
    <t>　　　　　　　　　　　　　　　　　　　　　印</t>
    <rPh sb="21" eb="22">
      <t>イン</t>
    </rPh>
    <phoneticPr fontId="2"/>
  </si>
  <si>
    <t>記入者　氏名</t>
  </si>
  <si>
    <t>●●年●●月●●日締結</t>
    <rPh sb="2" eb="3">
      <t>ネン</t>
    </rPh>
    <rPh sb="5" eb="6">
      <t>ツキ</t>
    </rPh>
    <rPh sb="8" eb="9">
      <t>ヒ</t>
    </rPh>
    <rPh sb="9" eb="11">
      <t>テイケツ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</si>
</sst>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3">
    <numFmt numFmtId="180" formatCode="&quot;こ&quot;&quot;の&quot;&quot;ペ&quot;&quot;ー&quot;&quot;ジ&quot;&quot;の&quot;&quot;資&quot;&quot;料&quot;&quot;は&quot;\,[$-411]ggge&quot;年&quot;m&quot;月&quot;d&quot;日&quot;&quot;現&quot;&quot;在&quot;&quot;で&quot;&quot;す&quot;;@"/>
    <numFmt numFmtId="179" formatCode="&quot;修&quot;&quot;繕&quot;&quot;工&quot;&quot;事&quot;&quot;等&quot;&quot;の&quot;&quot;状&quot;&quot;況&quot;\([$-411]ggge&quot;年&quot;&quot;度&quot;&quot;分&quot;\);@"/>
    <numFmt numFmtId="177" formatCode="0;\-0;;@"/>
    <numFmt numFmtId="184" formatCode="0;\-0;;@&quot;&quot;"/>
    <numFmt numFmtId="182" formatCode="[$-411]ggge&quot;年&quot;&quot;度&quot;&quot;給&quot;&quot;与&quot;&quot;総&quot;&quot;額&quot;;@"/>
    <numFmt numFmtId="183" formatCode="[$-411]ggge&quot;年&quot;m&quot;月&quot;&quot;分&quot;;@"/>
    <numFmt numFmtId="185" formatCode="[$-411]ggge&quot;年&quot;m&quot;月&quot;&quot;実&quot;&quot;績&quot;;@"/>
    <numFmt numFmtId="178" formatCode="[$-411]ggge&quot;年&quot;m&quot;月&quot;d&quot;日&quot;&quot;現&quot;&quot;在&quot;;@"/>
    <numFmt numFmtId="176" formatCode="[$-411]ggge&quot;年&quot;m&quot;月&quot;d&quot;日&quot;;@"/>
    <numFmt numFmtId="181" formatCode="\([$-411]ggge&quot;年&quot;&quot;度&quot;\);@"/>
    <numFmt numFmtId="188" formatCode="\([$-411]ggge&quot;年&quot;m&quot;月&quot;&quot;分&quot;\);@"/>
    <numFmt numFmtId="187" formatCode="aaa"/>
    <numFmt numFmtId="186" formatCode="d"/>
  </numFmts>
  <fonts count="23"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  <scheme val="minor"/>
    </font>
    <font>
      <sz val="6"/>
      <color auto="1"/>
      <name val="ＭＳ Ｐゴシック"/>
      <family val="3"/>
    </font>
    <font>
      <sz val="24"/>
      <color theme="1"/>
      <name val="ＭＳ Ｐゴシック"/>
      <family val="3"/>
      <scheme val="minor"/>
    </font>
    <font>
      <sz val="18"/>
      <color theme="1"/>
      <name val="ＭＳ Ｐゴシック"/>
      <family val="2"/>
      <scheme val="minor"/>
    </font>
    <font>
      <sz val="28"/>
      <color theme="1"/>
      <name val="ＭＳ Ｐゴシック"/>
      <family val="3"/>
      <scheme val="minor"/>
    </font>
    <font>
      <b/>
      <sz val="11"/>
      <color rgb="FFFF0000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8"/>
      <color theme="1"/>
      <name val="HG丸ｺﾞｼｯｸM-PRO"/>
      <family val="3"/>
    </font>
    <font>
      <b/>
      <sz val="11"/>
      <color theme="1"/>
      <name val="ＭＳ Ｐゴシック"/>
      <family val="3"/>
      <scheme val="minor"/>
    </font>
    <font>
      <b/>
      <u val="double"/>
      <sz val="18"/>
      <color theme="1"/>
      <name val="ＭＳ Ｐゴシック"/>
      <family val="3"/>
      <scheme val="minor"/>
    </font>
    <font>
      <sz val="9"/>
      <color theme="1"/>
      <name val="ＭＳ ゴシック"/>
      <family val="3"/>
    </font>
    <font>
      <sz val="10"/>
      <color theme="1"/>
      <name val="ＭＳ Ｐゴシック"/>
      <family val="3"/>
      <scheme val="minor"/>
    </font>
    <font>
      <sz val="8"/>
      <color indexed="8"/>
      <name val="HG丸ｺﾞｼｯｸM-PRO"/>
      <family val="3"/>
    </font>
    <font>
      <sz val="11"/>
      <color theme="1"/>
      <name val="ＭＳ Ｐゴシック"/>
      <family val="3"/>
      <scheme val="minor"/>
    </font>
    <font>
      <sz val="8"/>
      <color theme="1"/>
      <name val="ＭＳ Ｐゴシック"/>
      <family val="2"/>
      <scheme val="minor"/>
    </font>
    <font>
      <sz val="10.5"/>
      <color indexed="8"/>
      <name val="ＭＳ Ｐゴシック"/>
      <family val="3"/>
      <scheme val="minor"/>
    </font>
    <font>
      <b/>
      <sz val="10"/>
      <color rgb="FFFF0000"/>
      <name val="ＭＳ Ｐゴシック"/>
      <family val="3"/>
      <scheme val="minor"/>
    </font>
    <font>
      <sz val="9"/>
      <color theme="1"/>
      <name val="ＭＳ Ｐゴシック"/>
      <family val="3"/>
      <scheme val="minor"/>
    </font>
    <font>
      <b/>
      <sz val="12"/>
      <color theme="1"/>
      <name val="ＭＳ Ｐゴシック"/>
      <family val="3"/>
      <scheme val="minor"/>
    </font>
    <font>
      <sz val="10"/>
      <color auto="1"/>
      <name val="ＭＳ Ｐゴシック"/>
      <family val="3"/>
      <scheme val="minor"/>
    </font>
    <font>
      <b/>
      <sz val="11"/>
      <color auto="1"/>
      <name val="ＭＳ Ｐゴシック"/>
      <family val="3"/>
      <scheme val="minor"/>
    </font>
    <font>
      <sz val="14"/>
      <color auto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4" fillId="0" borderId="0" applyFont="0" applyFill="0" applyBorder="0" applyAlignment="0" applyProtection="0">
      <alignment vertical="center"/>
    </xf>
  </cellStyleXfs>
  <cellXfs count="283">
    <xf numFmtId="0" fontId="0" fillId="0" borderId="0" xfId="0">
      <alignment vertical="center"/>
    </xf>
    <xf numFmtId="0" fontId="0" fillId="0" borderId="1" xfId="0" applyFont="1" applyBorder="1" applyAlignment="1">
      <alignment vertical="top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7" fillId="0" borderId="2" xfId="0" applyFont="1" applyBorder="1" applyAlignment="1">
      <alignment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7" fillId="0" borderId="1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176" fontId="7" fillId="0" borderId="1" xfId="0" applyNumberFormat="1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vertical="center" shrinkToFit="1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horizontal="left" vertical="center" shrinkToFit="1"/>
    </xf>
    <xf numFmtId="0" fontId="7" fillId="0" borderId="10" xfId="0" applyFont="1" applyBorder="1" applyAlignment="1">
      <alignment horizontal="left" vertical="center" shrinkToFit="1"/>
    </xf>
    <xf numFmtId="0" fontId="0" fillId="0" borderId="0" xfId="0" applyFont="1" applyFill="1">
      <alignment vertical="center"/>
    </xf>
    <xf numFmtId="177" fontId="8" fillId="0" borderId="0" xfId="0" applyNumberFormat="1" applyFont="1" applyFill="1" applyAlignment="1">
      <alignment horizontal="left" vertical="top"/>
    </xf>
    <xf numFmtId="0" fontId="9" fillId="0" borderId="0" xfId="0" applyFont="1" applyFill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11" fillId="0" borderId="0" xfId="0" applyFont="1" applyAlignment="1">
      <alignment horizontal="justify" vertical="center"/>
    </xf>
    <xf numFmtId="178" fontId="6" fillId="0" borderId="0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12" fillId="0" borderId="14" xfId="0" applyFont="1" applyFill="1" applyBorder="1" applyAlignment="1">
      <alignment horizontal="left" vertical="top"/>
    </xf>
    <xf numFmtId="0" fontId="0" fillId="0" borderId="13" xfId="0" applyFont="1" applyFill="1" applyBorder="1" applyAlignment="1">
      <alignment horizontal="right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right" vertical="center"/>
    </xf>
    <xf numFmtId="0" fontId="10" fillId="0" borderId="6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left" vertical="top"/>
    </xf>
    <xf numFmtId="0" fontId="10" fillId="0" borderId="8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right" vertical="center"/>
    </xf>
    <xf numFmtId="0" fontId="1" fillId="0" borderId="10" xfId="0" applyFont="1" applyFill="1" applyBorder="1" applyAlignment="1">
      <alignment horizontal="center" vertical="center" shrinkToFit="1"/>
    </xf>
    <xf numFmtId="0" fontId="1" fillId="0" borderId="11" xfId="0" applyFont="1" applyFill="1" applyBorder="1" applyAlignment="1">
      <alignment horizontal="center" vertical="center" wrapText="1" shrinkToFit="1"/>
    </xf>
    <xf numFmtId="0" fontId="1" fillId="0" borderId="13" xfId="0" applyFont="1" applyFill="1" applyBorder="1" applyAlignment="1">
      <alignment horizontal="center" vertical="center" shrinkToFit="1"/>
    </xf>
    <xf numFmtId="0" fontId="1" fillId="0" borderId="11" xfId="0" applyFont="1" applyFill="1" applyBorder="1" applyAlignment="1">
      <alignment horizontal="center" vertical="center" shrinkToFit="1"/>
    </xf>
    <xf numFmtId="0" fontId="12" fillId="0" borderId="10" xfId="0" applyFont="1" applyFill="1" applyBorder="1" applyAlignment="1">
      <alignment horizontal="left" vertical="top"/>
    </xf>
    <xf numFmtId="177" fontId="13" fillId="0" borderId="0" xfId="0" applyNumberFormat="1" applyFont="1" applyFill="1" applyAlignment="1">
      <alignment horizontal="left" vertical="top"/>
    </xf>
    <xf numFmtId="179" fontId="6" fillId="0" borderId="0" xfId="0" applyNumberFormat="1" applyFont="1" applyFill="1" applyBorder="1" applyAlignment="1">
      <alignment horizontal="left" vertical="center"/>
    </xf>
    <xf numFmtId="38" fontId="0" fillId="0" borderId="0" xfId="2" applyFont="1" applyAlignment="1">
      <alignment horizontal="right" vertical="center" shrinkToFit="1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2" xfId="0" applyBorder="1">
      <alignment vertical="center"/>
    </xf>
    <xf numFmtId="0" fontId="11" fillId="0" borderId="3" xfId="0" applyFont="1" applyBorder="1" applyAlignment="1">
      <alignment horizontal="justify" vertical="center"/>
    </xf>
    <xf numFmtId="0" fontId="0" fillId="0" borderId="0" xfId="0" applyAlignment="1">
      <alignment horizontal="left" vertical="center" wrapText="1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180" fontId="6" fillId="0" borderId="0" xfId="0" applyNumberFormat="1" applyFont="1" applyFill="1" applyBorder="1" applyAlignment="1">
      <alignment vertical="center"/>
    </xf>
    <xf numFmtId="0" fontId="0" fillId="0" borderId="11" xfId="0" applyBorder="1">
      <alignment vertical="center"/>
    </xf>
    <xf numFmtId="0" fontId="0" fillId="0" borderId="14" xfId="0" applyBorder="1" applyAlignment="1">
      <alignment horizontal="left" vertical="top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7" xfId="0" applyBorder="1" applyAlignment="1">
      <alignment horizontal="left" vertical="top"/>
    </xf>
    <xf numFmtId="0" fontId="0" fillId="0" borderId="10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0" xfId="0" applyBorder="1" applyAlignment="1">
      <alignment horizontal="left" vertical="top"/>
    </xf>
    <xf numFmtId="38" fontId="0" fillId="0" borderId="0" xfId="2" applyFont="1" applyAlignment="1">
      <alignment horizontal="center" vertical="center"/>
    </xf>
    <xf numFmtId="38" fontId="8" fillId="0" borderId="0" xfId="2" applyFont="1" applyAlignment="1">
      <alignment horizontal="left" vertical="center"/>
    </xf>
    <xf numFmtId="38" fontId="9" fillId="0" borderId="7" xfId="2" applyFont="1" applyBorder="1" applyAlignment="1">
      <alignment vertical="center"/>
    </xf>
    <xf numFmtId="0" fontId="0" fillId="0" borderId="1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0" xfId="0" applyAlignment="1">
      <alignment horizontal="left" vertical="center"/>
    </xf>
    <xf numFmtId="181" fontId="6" fillId="0" borderId="7" xfId="0" applyNumberFormat="1" applyFont="1" applyFill="1" applyBorder="1" applyAlignment="1">
      <alignment horizontal="left" vertical="center"/>
    </xf>
    <xf numFmtId="57" fontId="0" fillId="0" borderId="1" xfId="0" applyNumberFormat="1" applyBorder="1" applyAlignment="1">
      <alignment horizontal="left" vertical="center" shrinkToFit="1"/>
    </xf>
    <xf numFmtId="38" fontId="8" fillId="0" borderId="0" xfId="2" applyFont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38" fontId="0" fillId="0" borderId="0" xfId="2" applyFont="1" applyBorder="1" applyAlignment="1">
      <alignment horizontal="center" vertical="center"/>
    </xf>
    <xf numFmtId="38" fontId="0" fillId="0" borderId="0" xfId="2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shrinkToFit="1"/>
    </xf>
    <xf numFmtId="57" fontId="0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8" fontId="6" fillId="0" borderId="0" xfId="0" applyNumberFormat="1" applyFont="1" applyFill="1" applyBorder="1" applyAlignment="1">
      <alignment vertical="center"/>
    </xf>
    <xf numFmtId="38" fontId="0" fillId="0" borderId="0" xfId="2" applyFont="1" applyAlignment="1">
      <alignment horizontal="center" vertical="center" shrinkToFit="1"/>
    </xf>
    <xf numFmtId="38" fontId="0" fillId="0" borderId="0" xfId="2" applyFont="1" applyAlignment="1">
      <alignment horizontal="left" vertical="center" shrinkToFit="1"/>
    </xf>
    <xf numFmtId="38" fontId="9" fillId="0" borderId="0" xfId="2" applyFont="1" applyAlignment="1">
      <alignment horizontal="left" vertical="center" shrinkToFit="1"/>
    </xf>
    <xf numFmtId="38" fontId="12" fillId="0" borderId="24" xfId="2" applyFont="1" applyBorder="1" applyAlignment="1">
      <alignment horizontal="center" vertical="center" shrinkToFit="1"/>
    </xf>
    <xf numFmtId="38" fontId="12" fillId="0" borderId="25" xfId="2" applyFont="1" applyBorder="1" applyAlignment="1">
      <alignment horizontal="center" vertical="center" shrinkToFit="1"/>
    </xf>
    <xf numFmtId="38" fontId="0" fillId="0" borderId="26" xfId="2" applyFont="1" applyBorder="1" applyAlignment="1">
      <alignment horizontal="center" vertical="center" shrinkToFit="1"/>
    </xf>
    <xf numFmtId="38" fontId="0" fillId="0" borderId="27" xfId="2" applyFont="1" applyBorder="1" applyAlignment="1">
      <alignment horizontal="center" vertical="center" shrinkToFit="1"/>
    </xf>
    <xf numFmtId="38" fontId="9" fillId="0" borderId="0" xfId="2" applyFont="1" applyAlignment="1">
      <alignment horizontal="right" vertical="center" shrinkToFit="1"/>
    </xf>
    <xf numFmtId="38" fontId="0" fillId="0" borderId="0" xfId="2" applyFont="1" applyAlignment="1">
      <alignment vertical="center" shrinkToFit="1"/>
    </xf>
    <xf numFmtId="182" fontId="17" fillId="0" borderId="28" xfId="2" applyNumberFormat="1" applyFont="1" applyBorder="1" applyAlignment="1">
      <alignment horizontal="center" vertical="center" wrapText="1" shrinkToFit="1"/>
    </xf>
    <xf numFmtId="0" fontId="0" fillId="0" borderId="29" xfId="0" applyBorder="1" applyAlignment="1">
      <alignment vertical="center" shrinkToFit="1"/>
    </xf>
    <xf numFmtId="38" fontId="0" fillId="0" borderId="30" xfId="2" applyFont="1" applyBorder="1" applyAlignment="1">
      <alignment horizontal="right" vertical="center" shrinkToFit="1"/>
    </xf>
    <xf numFmtId="38" fontId="0" fillId="0" borderId="31" xfId="2" applyFont="1" applyBorder="1" applyAlignment="1">
      <alignment horizontal="right" vertical="center" shrinkToFit="1"/>
    </xf>
    <xf numFmtId="183" fontId="6" fillId="0" borderId="0" xfId="0" applyNumberFormat="1" applyFont="1" applyFill="1" applyBorder="1" applyAlignment="1">
      <alignment vertical="center"/>
    </xf>
    <xf numFmtId="183" fontId="17" fillId="0" borderId="32" xfId="2" applyNumberFormat="1" applyFont="1" applyBorder="1" applyAlignment="1">
      <alignment horizontal="center" vertical="center" shrinkToFit="1"/>
    </xf>
    <xf numFmtId="38" fontId="12" fillId="0" borderId="1" xfId="2" applyFont="1" applyBorder="1" applyAlignment="1">
      <alignment horizontal="center" vertical="center" wrapText="1" shrinkToFit="1"/>
    </xf>
    <xf numFmtId="38" fontId="0" fillId="0" borderId="1" xfId="2" applyFont="1" applyBorder="1" applyAlignment="1">
      <alignment horizontal="right" vertical="center" shrinkToFit="1"/>
    </xf>
    <xf numFmtId="38" fontId="0" fillId="0" borderId="33" xfId="2" applyFont="1" applyBorder="1" applyAlignment="1">
      <alignment horizontal="right" vertical="center" shrinkToFit="1"/>
    </xf>
    <xf numFmtId="0" fontId="0" fillId="0" borderId="34" xfId="0" applyBorder="1" applyAlignment="1">
      <alignment horizontal="center" vertical="center" shrinkToFit="1"/>
    </xf>
    <xf numFmtId="38" fontId="12" fillId="0" borderId="35" xfId="2" applyFont="1" applyBorder="1" applyAlignment="1">
      <alignment horizontal="center" vertical="center" wrapText="1" shrinkToFit="1"/>
    </xf>
    <xf numFmtId="49" fontId="0" fillId="0" borderId="35" xfId="2" applyNumberFormat="1" applyFont="1" applyBorder="1" applyAlignment="1">
      <alignment horizontal="center" vertical="center" shrinkToFit="1"/>
    </xf>
    <xf numFmtId="49" fontId="0" fillId="0" borderId="36" xfId="2" applyNumberFormat="1" applyFont="1" applyBorder="1" applyAlignment="1">
      <alignment horizontal="center" vertical="center" shrinkToFit="1"/>
    </xf>
    <xf numFmtId="38" fontId="12" fillId="0" borderId="30" xfId="2" applyFont="1" applyBorder="1" applyAlignment="1">
      <alignment horizontal="center" vertical="center" wrapText="1" shrinkToFit="1"/>
    </xf>
    <xf numFmtId="49" fontId="0" fillId="0" borderId="30" xfId="2" applyNumberFormat="1" applyFont="1" applyBorder="1" applyAlignment="1">
      <alignment horizontal="center" vertical="center" shrinkToFit="1"/>
    </xf>
    <xf numFmtId="49" fontId="0" fillId="0" borderId="31" xfId="2" applyNumberFormat="1" applyFont="1" applyBorder="1" applyAlignment="1">
      <alignment horizontal="center" vertical="center" shrinkToFit="1"/>
    </xf>
    <xf numFmtId="183" fontId="17" fillId="0" borderId="37" xfId="2" applyNumberFormat="1" applyFont="1" applyBorder="1" applyAlignment="1">
      <alignment horizontal="center" vertical="center" shrinkToFit="1"/>
    </xf>
    <xf numFmtId="38" fontId="12" fillId="0" borderId="1" xfId="2" applyFont="1" applyBorder="1" applyAlignment="1">
      <alignment horizontal="center" vertical="center" shrinkToFit="1"/>
    </xf>
    <xf numFmtId="38" fontId="0" fillId="0" borderId="1" xfId="2" applyFont="1" applyBorder="1" applyAlignment="1">
      <alignment horizontal="center" vertical="center" shrinkToFit="1"/>
    </xf>
    <xf numFmtId="38" fontId="0" fillId="0" borderId="33" xfId="2" applyFont="1" applyBorder="1" applyAlignment="1">
      <alignment horizontal="center" vertical="center" shrinkToFit="1"/>
    </xf>
    <xf numFmtId="183" fontId="17" fillId="0" borderId="34" xfId="2" applyNumberFormat="1" applyFont="1" applyBorder="1" applyAlignment="1">
      <alignment horizontal="center" vertical="center" shrinkToFit="1"/>
    </xf>
    <xf numFmtId="38" fontId="12" fillId="0" borderId="35" xfId="2" applyFont="1" applyBorder="1" applyAlignment="1">
      <alignment horizontal="center" vertical="center" shrinkToFit="1"/>
    </xf>
    <xf numFmtId="38" fontId="0" fillId="0" borderId="35" xfId="2" applyFont="1" applyBorder="1" applyAlignment="1">
      <alignment horizontal="center" vertical="center" shrinkToFit="1"/>
    </xf>
    <xf numFmtId="38" fontId="0" fillId="0" borderId="36" xfId="2" applyFont="1" applyBorder="1" applyAlignment="1">
      <alignment horizontal="center" vertical="center" shrinkToFit="1"/>
    </xf>
    <xf numFmtId="38" fontId="18" fillId="0" borderId="24" xfId="2" applyFont="1" applyBorder="1" applyAlignment="1">
      <alignment horizontal="center" vertical="center" wrapText="1" shrinkToFit="1"/>
    </xf>
    <xf numFmtId="38" fontId="18" fillId="0" borderId="25" xfId="2" applyFont="1" applyBorder="1" applyAlignment="1">
      <alignment horizontal="center" vertical="center" shrinkToFit="1"/>
    </xf>
    <xf numFmtId="38" fontId="0" fillId="0" borderId="38" xfId="2" applyFont="1" applyBorder="1" applyAlignment="1">
      <alignment horizontal="center" vertical="center" shrinkToFit="1"/>
    </xf>
    <xf numFmtId="38" fontId="0" fillId="0" borderId="39" xfId="2" applyFont="1" applyBorder="1" applyAlignment="1">
      <alignment horizontal="center" vertical="center" shrinkToFit="1"/>
    </xf>
    <xf numFmtId="0" fontId="0" fillId="0" borderId="0" xfId="0" applyFont="1" applyAlignment="1">
      <alignment horizontal="center" vertical="center" shrinkToFit="1"/>
    </xf>
    <xf numFmtId="184" fontId="8" fillId="0" borderId="0" xfId="0" applyNumberFormat="1" applyFont="1" applyAlignment="1">
      <alignment vertical="center"/>
    </xf>
    <xf numFmtId="0" fontId="9" fillId="0" borderId="0" xfId="0" applyFont="1" applyBorder="1" applyAlignment="1">
      <alignment horizontal="left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left" vertical="center" shrinkToFit="1"/>
    </xf>
    <xf numFmtId="0" fontId="0" fillId="0" borderId="40" xfId="0" applyFont="1" applyBorder="1" applyAlignment="1">
      <alignment horizontal="left" vertical="center" shrinkToFit="1"/>
    </xf>
    <xf numFmtId="0" fontId="0" fillId="0" borderId="16" xfId="0" applyFont="1" applyBorder="1" applyAlignment="1">
      <alignment horizontal="left" vertical="center" shrinkToFit="1"/>
    </xf>
    <xf numFmtId="0" fontId="1" fillId="0" borderId="2" xfId="1" applyFont="1" applyBorder="1" applyAlignment="1">
      <alignment horizontal="center" vertical="center" textRotation="255" shrinkToFit="1"/>
    </xf>
    <xf numFmtId="0" fontId="1" fillId="0" borderId="3" xfId="1" applyFont="1" applyBorder="1" applyAlignment="1">
      <alignment horizontal="center" vertical="center" textRotation="255" shrinkToFit="1"/>
    </xf>
    <xf numFmtId="0" fontId="1" fillId="0" borderId="4" xfId="1" applyFont="1" applyBorder="1" applyAlignment="1">
      <alignment horizontal="center" vertical="center" textRotation="255" shrinkToFit="1"/>
    </xf>
    <xf numFmtId="0" fontId="0" fillId="0" borderId="0" xfId="0" applyFont="1" applyAlignment="1">
      <alignment horizontal="right" vertical="center" shrinkToFit="1"/>
    </xf>
    <xf numFmtId="0" fontId="1" fillId="0" borderId="2" xfId="1" applyFont="1" applyBorder="1" applyAlignment="1">
      <alignment horizontal="center" vertical="center" wrapText="1" shrinkToFit="1"/>
    </xf>
    <xf numFmtId="0" fontId="1" fillId="0" borderId="3" xfId="1" applyFont="1" applyBorder="1" applyAlignment="1">
      <alignment horizontal="center" vertical="center" shrinkToFit="1"/>
    </xf>
    <xf numFmtId="0" fontId="1" fillId="0" borderId="4" xfId="1" applyFont="1" applyBorder="1" applyAlignment="1">
      <alignment horizontal="center" vertical="center" shrinkToFit="1"/>
    </xf>
    <xf numFmtId="0" fontId="1" fillId="0" borderId="41" xfId="1" applyFont="1" applyBorder="1" applyAlignment="1">
      <alignment horizontal="left" vertical="center" shrinkToFit="1"/>
    </xf>
    <xf numFmtId="0" fontId="1" fillId="0" borderId="42" xfId="1" applyFont="1" applyBorder="1" applyAlignment="1">
      <alignment horizontal="left" vertical="center" shrinkToFit="1"/>
    </xf>
    <xf numFmtId="0" fontId="1" fillId="0" borderId="43" xfId="1" applyFont="1" applyBorder="1" applyAlignment="1">
      <alignment horizontal="left" vertical="center" shrinkToFit="1"/>
    </xf>
    <xf numFmtId="0" fontId="1" fillId="0" borderId="8" xfId="1" applyFont="1" applyBorder="1" applyAlignment="1">
      <alignment horizontal="center" vertical="center" textRotation="255" shrinkToFit="1"/>
    </xf>
    <xf numFmtId="0" fontId="1" fillId="0" borderId="5" xfId="1" applyFont="1" applyBorder="1" applyAlignment="1">
      <alignment horizontal="center" vertical="center" textRotation="255" shrinkToFit="1"/>
    </xf>
    <xf numFmtId="0" fontId="1" fillId="0" borderId="9" xfId="1" applyFont="1" applyBorder="1" applyAlignment="1">
      <alignment horizontal="center" vertical="center" textRotation="255" shrinkToFit="1"/>
    </xf>
    <xf numFmtId="0" fontId="1" fillId="0" borderId="0" xfId="1" applyFont="1" applyBorder="1" applyAlignment="1">
      <alignment horizontal="center" vertical="center" textRotation="255" shrinkToFit="1"/>
    </xf>
    <xf numFmtId="0" fontId="0" fillId="0" borderId="0" xfId="0" applyFont="1" applyAlignment="1">
      <alignment horizontal="left" vertical="center" shrinkToFit="1"/>
    </xf>
    <xf numFmtId="0" fontId="19" fillId="0" borderId="0" xfId="0" applyFont="1" applyAlignment="1">
      <alignment horizontal="left" vertical="center" shrinkToFit="1"/>
    </xf>
    <xf numFmtId="0" fontId="9" fillId="0" borderId="0" xfId="0" applyFont="1" applyBorder="1" applyAlignment="1">
      <alignment vertical="center" shrinkToFit="1"/>
    </xf>
    <xf numFmtId="0" fontId="0" fillId="0" borderId="7" xfId="0" applyFont="1" applyBorder="1" applyAlignment="1">
      <alignment horizontal="left" vertical="center" shrinkToFit="1"/>
    </xf>
    <xf numFmtId="0" fontId="1" fillId="0" borderId="44" xfId="1" applyFont="1" applyBorder="1" applyAlignment="1">
      <alignment horizontal="left" vertical="center" shrinkToFit="1"/>
    </xf>
    <xf numFmtId="0" fontId="1" fillId="0" borderId="45" xfId="1" applyFont="1" applyBorder="1" applyAlignment="1">
      <alignment horizontal="left" vertical="center" shrinkToFit="1"/>
    </xf>
    <xf numFmtId="0" fontId="1" fillId="0" borderId="46" xfId="1" applyFont="1" applyBorder="1" applyAlignment="1">
      <alignment horizontal="left" vertical="center" shrinkToFit="1"/>
    </xf>
    <xf numFmtId="0" fontId="1" fillId="0" borderId="44" xfId="1" applyFont="1" applyBorder="1" applyAlignment="1">
      <alignment horizontal="center" vertical="center" shrinkToFit="1"/>
    </xf>
    <xf numFmtId="0" fontId="1" fillId="0" borderId="45" xfId="1" applyFont="1" applyBorder="1" applyAlignment="1">
      <alignment horizontal="center" vertical="center" shrinkToFit="1"/>
    </xf>
    <xf numFmtId="0" fontId="1" fillId="0" borderId="47" xfId="1" applyFont="1" applyBorder="1" applyAlignment="1">
      <alignment horizontal="center" vertical="center" shrinkToFit="1"/>
    </xf>
    <xf numFmtId="0" fontId="1" fillId="0" borderId="0" xfId="1" applyFont="1" applyBorder="1" applyAlignment="1">
      <alignment horizontal="center" vertical="center" shrinkToFit="1"/>
    </xf>
    <xf numFmtId="185" fontId="6" fillId="0" borderId="14" xfId="1" applyNumberFormat="1" applyFont="1" applyBorder="1" applyAlignment="1">
      <alignment horizontal="center" vertical="center" shrinkToFit="1"/>
    </xf>
    <xf numFmtId="186" fontId="1" fillId="0" borderId="48" xfId="1" applyNumberFormat="1" applyFont="1" applyBorder="1" applyAlignment="1">
      <alignment horizontal="center" vertical="center" shrinkToFit="1"/>
    </xf>
    <xf numFmtId="187" fontId="1" fillId="0" borderId="48" xfId="1" applyNumberFormat="1" applyFont="1" applyBorder="1" applyAlignment="1">
      <alignment horizontal="center" vertical="center" shrinkToFit="1"/>
    </xf>
    <xf numFmtId="0" fontId="1" fillId="0" borderId="49" xfId="1" applyFont="1" applyBorder="1" applyAlignment="1">
      <alignment horizontal="center" vertical="center" shrinkToFit="1"/>
    </xf>
    <xf numFmtId="0" fontId="1" fillId="0" borderId="50" xfId="1" applyFont="1" applyBorder="1" applyAlignment="1">
      <alignment horizontal="center" vertical="center" shrinkToFit="1"/>
    </xf>
    <xf numFmtId="0" fontId="1" fillId="0" borderId="51" xfId="1" applyFont="1" applyBorder="1" applyAlignment="1">
      <alignment horizontal="center" vertical="center" shrinkToFit="1"/>
    </xf>
    <xf numFmtId="0" fontId="1" fillId="0" borderId="52" xfId="1" applyFont="1" applyBorder="1" applyAlignment="1">
      <alignment horizontal="center" vertical="center" shrinkToFit="1"/>
    </xf>
    <xf numFmtId="185" fontId="6" fillId="0" borderId="17" xfId="1" applyNumberFormat="1" applyFont="1" applyBorder="1" applyAlignment="1">
      <alignment horizontal="center" vertical="center" shrinkToFit="1"/>
    </xf>
    <xf numFmtId="186" fontId="1" fillId="0" borderId="53" xfId="1" applyNumberFormat="1" applyFont="1" applyBorder="1" applyAlignment="1">
      <alignment horizontal="center" vertical="center" shrinkToFit="1"/>
    </xf>
    <xf numFmtId="187" fontId="1" fillId="0" borderId="54" xfId="1" applyNumberFormat="1" applyFont="1" applyBorder="1" applyAlignment="1">
      <alignment horizontal="center" vertical="center" shrinkToFit="1"/>
    </xf>
    <xf numFmtId="0" fontId="1" fillId="0" borderId="55" xfId="1" applyFont="1" applyBorder="1" applyAlignment="1">
      <alignment horizontal="center" vertical="center" shrinkToFit="1"/>
    </xf>
    <xf numFmtId="0" fontId="1" fillId="0" borderId="56" xfId="1" applyFont="1" applyBorder="1" applyAlignment="1">
      <alignment horizontal="center" vertical="center" shrinkToFit="1"/>
    </xf>
    <xf numFmtId="0" fontId="1" fillId="0" borderId="57" xfId="1" applyFont="1" applyBorder="1" applyAlignment="1">
      <alignment horizontal="center" vertical="center" shrinkToFit="1"/>
    </xf>
    <xf numFmtId="0" fontId="1" fillId="0" borderId="58" xfId="1" applyFont="1" applyBorder="1" applyAlignment="1">
      <alignment horizontal="center" vertical="center" shrinkToFit="1"/>
    </xf>
    <xf numFmtId="0" fontId="1" fillId="0" borderId="59" xfId="1" applyFont="1" applyBorder="1" applyAlignment="1">
      <alignment horizontal="center" vertical="center" shrinkToFit="1"/>
    </xf>
    <xf numFmtId="0" fontId="1" fillId="0" borderId="60" xfId="1" applyFont="1" applyBorder="1" applyAlignment="1">
      <alignment horizontal="center" vertical="center" shrinkToFit="1"/>
    </xf>
    <xf numFmtId="0" fontId="1" fillId="0" borderId="61" xfId="1" applyFont="1" applyBorder="1" applyAlignment="1">
      <alignment horizontal="center" vertical="center" shrinkToFit="1"/>
    </xf>
    <xf numFmtId="0" fontId="1" fillId="0" borderId="62" xfId="1" applyFont="1" applyBorder="1" applyAlignment="1">
      <alignment horizontal="center" vertical="center" shrinkToFit="1"/>
    </xf>
    <xf numFmtId="185" fontId="6" fillId="0" borderId="63" xfId="1" applyNumberFormat="1" applyFont="1" applyBorder="1" applyAlignment="1">
      <alignment horizontal="center" vertical="center" shrinkToFit="1"/>
    </xf>
    <xf numFmtId="0" fontId="1" fillId="0" borderId="64" xfId="1" applyFont="1" applyBorder="1" applyAlignment="1">
      <alignment horizontal="center" vertical="center" shrinkToFit="1"/>
    </xf>
    <xf numFmtId="0" fontId="1" fillId="0" borderId="65" xfId="1" applyFont="1" applyBorder="1" applyAlignment="1">
      <alignment horizontal="center" vertical="center" shrinkToFit="1"/>
    </xf>
    <xf numFmtId="0" fontId="1" fillId="0" borderId="66" xfId="1" applyFont="1" applyBorder="1" applyAlignment="1">
      <alignment horizontal="center" vertical="center" shrinkToFit="1"/>
    </xf>
    <xf numFmtId="0" fontId="1" fillId="0" borderId="67" xfId="1" applyFont="1" applyBorder="1" applyAlignment="1">
      <alignment horizontal="center" vertical="center" shrinkToFit="1"/>
    </xf>
    <xf numFmtId="0" fontId="1" fillId="0" borderId="68" xfId="1" applyFont="1" applyBorder="1" applyAlignment="1">
      <alignment horizontal="center" vertical="center" shrinkToFit="1"/>
    </xf>
    <xf numFmtId="0" fontId="1" fillId="0" borderId="69" xfId="1" applyFont="1" applyBorder="1" applyAlignment="1">
      <alignment horizontal="center" vertical="center" shrinkToFit="1"/>
    </xf>
    <xf numFmtId="0" fontId="1" fillId="0" borderId="70" xfId="1" applyFont="1" applyBorder="1" applyAlignment="1">
      <alignment horizontal="center" vertical="center" shrinkToFit="1"/>
    </xf>
    <xf numFmtId="0" fontId="1" fillId="0" borderId="71" xfId="1" applyFont="1" applyBorder="1" applyAlignment="1">
      <alignment horizontal="center" vertical="center" shrinkToFit="1"/>
    </xf>
    <xf numFmtId="0" fontId="1" fillId="0" borderId="72" xfId="1" applyFont="1" applyBorder="1" applyAlignment="1">
      <alignment horizontal="center" vertical="center" shrinkToFit="1"/>
    </xf>
    <xf numFmtId="0" fontId="1" fillId="0" borderId="68" xfId="1" applyFont="1" applyBorder="1" applyAlignment="1">
      <alignment horizontal="left" vertical="center" shrinkToFit="1"/>
    </xf>
    <xf numFmtId="0" fontId="20" fillId="0" borderId="73" xfId="1" applyFont="1" applyBorder="1" applyAlignment="1">
      <alignment horizontal="left" vertical="center" shrinkToFit="1"/>
    </xf>
    <xf numFmtId="0" fontId="20" fillId="0" borderId="69" xfId="1" applyFont="1" applyBorder="1" applyAlignment="1">
      <alignment horizontal="left" vertical="center" shrinkToFit="1"/>
    </xf>
    <xf numFmtId="0" fontId="20" fillId="0" borderId="0" xfId="1" applyFont="1" applyBorder="1" applyAlignment="1">
      <alignment horizontal="left" vertical="center" shrinkToFit="1"/>
    </xf>
    <xf numFmtId="0" fontId="1" fillId="0" borderId="6" xfId="1" applyFont="1" applyBorder="1" applyAlignment="1">
      <alignment horizontal="center" vertical="center" shrinkToFit="1"/>
    </xf>
    <xf numFmtId="0" fontId="1" fillId="0" borderId="7" xfId="1" applyFont="1" applyBorder="1" applyAlignment="1">
      <alignment horizontal="center" vertical="center" shrinkToFit="1"/>
    </xf>
    <xf numFmtId="0" fontId="1" fillId="0" borderId="53" xfId="1" applyFont="1" applyBorder="1" applyAlignment="1">
      <alignment horizontal="center" vertical="center" shrinkToFit="1"/>
    </xf>
    <xf numFmtId="0" fontId="1" fillId="0" borderId="6" xfId="1" applyFont="1" applyBorder="1" applyAlignment="1">
      <alignment horizontal="left" vertical="center" shrinkToFit="1"/>
    </xf>
    <xf numFmtId="0" fontId="20" fillId="0" borderId="7" xfId="1" applyFont="1" applyBorder="1" applyAlignment="1">
      <alignment horizontal="left" vertical="center" shrinkToFit="1"/>
    </xf>
    <xf numFmtId="0" fontId="1" fillId="0" borderId="54" xfId="1" applyFont="1" applyBorder="1" applyAlignment="1">
      <alignment horizontal="center" vertical="center" shrinkToFit="1"/>
    </xf>
    <xf numFmtId="0" fontId="1" fillId="0" borderId="8" xfId="1" applyFont="1" applyBorder="1" applyAlignment="1">
      <alignment horizontal="center" vertical="center" shrinkToFit="1"/>
    </xf>
    <xf numFmtId="0" fontId="1" fillId="0" borderId="9" xfId="1" applyFont="1" applyBorder="1" applyAlignment="1">
      <alignment horizontal="center" vertical="center" shrinkToFit="1"/>
    </xf>
    <xf numFmtId="0" fontId="1" fillId="0" borderId="8" xfId="1" applyFont="1" applyBorder="1" applyAlignment="1">
      <alignment horizontal="left" vertical="center" shrinkToFit="1"/>
    </xf>
    <xf numFmtId="0" fontId="20" fillId="0" borderId="5" xfId="1" applyFont="1" applyBorder="1" applyAlignment="1">
      <alignment horizontal="left" vertical="center" shrinkToFit="1"/>
    </xf>
    <xf numFmtId="0" fontId="20" fillId="0" borderId="9" xfId="1" applyFont="1" applyBorder="1" applyAlignment="1">
      <alignment horizontal="left" vertical="center" shrinkToFit="1"/>
    </xf>
    <xf numFmtId="0" fontId="19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184" fontId="8" fillId="0" borderId="0" xfId="0" applyNumberFormat="1" applyFont="1" applyAlignment="1">
      <alignment horizontal="left" vertical="center"/>
    </xf>
    <xf numFmtId="0" fontId="21" fillId="0" borderId="0" xfId="1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18" fillId="0" borderId="1" xfId="0" applyFont="1" applyBorder="1" applyAlignment="1">
      <alignment horizontal="center" vertical="center" textRotation="255" shrinkToFit="1"/>
    </xf>
    <xf numFmtId="0" fontId="18" fillId="0" borderId="3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181" fontId="6" fillId="0" borderId="17" xfId="0" applyNumberFormat="1" applyFont="1" applyFill="1" applyBorder="1" applyAlignment="1">
      <alignment horizontal="left" vertical="center"/>
    </xf>
    <xf numFmtId="0" fontId="0" fillId="0" borderId="44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1" xfId="0" applyBorder="1" applyAlignment="1">
      <alignment horizontal="left" vertical="center"/>
    </xf>
    <xf numFmtId="0" fontId="0" fillId="0" borderId="74" xfId="0" applyBorder="1" applyAlignment="1">
      <alignment horizontal="left" vertical="center"/>
    </xf>
    <xf numFmtId="0" fontId="0" fillId="0" borderId="75" xfId="0" applyBorder="1" applyAlignment="1">
      <alignment horizontal="left" vertical="center"/>
    </xf>
    <xf numFmtId="0" fontId="0" fillId="0" borderId="76" xfId="0" applyBorder="1" applyAlignment="1">
      <alignment horizontal="left" vertical="center"/>
    </xf>
    <xf numFmtId="181" fontId="6" fillId="0" borderId="10" xfId="0" applyNumberFormat="1" applyFont="1" applyFill="1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188" fontId="6" fillId="0" borderId="0" xfId="0" applyNumberFormat="1" applyFont="1" applyFill="1" applyBorder="1" applyAlignment="1">
      <alignment vertical="center"/>
    </xf>
    <xf numFmtId="0" fontId="15" fillId="0" borderId="75" xfId="0" applyFont="1" applyBorder="1" applyAlignment="1">
      <alignment horizontal="left" vertical="top" wrapText="1"/>
    </xf>
    <xf numFmtId="0" fontId="15" fillId="0" borderId="76" xfId="0" applyFont="1" applyBorder="1" applyAlignment="1">
      <alignment horizontal="left" vertical="top" wrapText="1"/>
    </xf>
    <xf numFmtId="0" fontId="15" fillId="0" borderId="44" xfId="0" applyFont="1" applyBorder="1" applyAlignment="1">
      <alignment horizontal="left" vertical="top" wrapText="1"/>
    </xf>
    <xf numFmtId="0" fontId="15" fillId="0" borderId="47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center"/>
    </xf>
    <xf numFmtId="0" fontId="18" fillId="0" borderId="9" xfId="0" applyFont="1" applyBorder="1" applyAlignment="1">
      <alignment horizontal="left" vertical="center"/>
    </xf>
    <xf numFmtId="38" fontId="22" fillId="0" borderId="0" xfId="2" applyFont="1" applyBorder="1" applyAlignment="1">
      <alignment horizontal="left" vertical="center" shrinkToFit="1"/>
    </xf>
    <xf numFmtId="0" fontId="22" fillId="0" borderId="0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5" xfId="0" applyBorder="1">
      <alignment vertical="center"/>
    </xf>
  </cellXfs>
  <cellStyles count="3">
    <cellStyle name="標準" xfId="0" builtinId="0"/>
    <cellStyle name="標準 2" xfId="1"/>
    <cellStyle name="桁区切り" xfId="2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theme" Target="theme/theme1.xml" /><Relationship Id="rId13" Type="http://schemas.openxmlformats.org/officeDocument/2006/relationships/sharedStrings" Target="sharedStrings.xml" /><Relationship Id="rId14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1028065</xdr:colOff>
          <xdr:row>3</xdr:row>
          <xdr:rowOff>19050</xdr:rowOff>
        </xdr:from>
        <xdr:to xmlns:xdr="http://schemas.openxmlformats.org/drawingml/2006/spreadsheetDrawing">
          <xdr:col>3</xdr:col>
          <xdr:colOff>0</xdr:colOff>
          <xdr:row>3</xdr:row>
          <xdr:rowOff>218440</xdr:rowOff>
        </xdr:to>
        <xdr:sp textlink="">
          <xdr:nvSpPr>
            <xdr:cNvPr id="19457" name="チェック 1" hidden="1">
              <a:extLst>
                <a:ext uri="{63B3BB69-23CF-44E3-9099-C40C66FF867C}">
                  <a14:compatExt spid="_x0000_s1945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352040" y="561975"/>
              <a:ext cx="667385" cy="1993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0</xdr:colOff>
          <xdr:row>3</xdr:row>
          <xdr:rowOff>19050</xdr:rowOff>
        </xdr:from>
        <xdr:to xmlns:xdr="http://schemas.openxmlformats.org/drawingml/2006/spreadsheetDrawing">
          <xdr:col>4</xdr:col>
          <xdr:colOff>85725</xdr:colOff>
          <xdr:row>3</xdr:row>
          <xdr:rowOff>218440</xdr:rowOff>
        </xdr:to>
        <xdr:sp textlink="">
          <xdr:nvSpPr>
            <xdr:cNvPr id="19458" name="チェック 2" hidden="1">
              <a:extLst>
                <a:ext uri="{63B3BB69-23CF-44E3-9099-C40C66FF867C}">
                  <a14:compatExt spid="_x0000_s1945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19425" y="561975"/>
              <a:ext cx="666750" cy="199390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43"/>
  <sheetViews>
    <sheetView tabSelected="1" topLeftCell="A2" zoomScaleSheetLayoutView="70" workbookViewId="0">
      <selection activeCell="G6" sqref="G6"/>
    </sheetView>
  </sheetViews>
  <sheetFormatPr defaultRowHeight="13.5"/>
  <cols>
    <col min="1" max="1" width="31.75" customWidth="1"/>
    <col min="2" max="2" width="16.625" customWidth="1"/>
    <col min="3" max="3" width="29.875" bestFit="1" customWidth="1"/>
    <col min="4" max="4" width="42.125" customWidth="1"/>
  </cols>
  <sheetData>
    <row r="1" spans="1:4" ht="43.5" customHeight="1">
      <c r="A1" s="1" t="s">
        <v>127</v>
      </c>
      <c r="B1" s="11"/>
      <c r="C1" s="2"/>
      <c r="D1" s="2"/>
    </row>
    <row r="2" spans="1:4" ht="19.5" customHeight="1">
      <c r="A2" s="2"/>
      <c r="B2" s="2"/>
      <c r="C2" s="2"/>
      <c r="D2" s="2"/>
    </row>
    <row r="3" spans="1:4" ht="28.5">
      <c r="A3" s="3" t="s">
        <v>125</v>
      </c>
      <c r="B3" s="3"/>
      <c r="C3" s="3"/>
      <c r="D3" s="3"/>
    </row>
    <row r="4" spans="1:4" ht="27" customHeight="1">
      <c r="A4" s="4"/>
      <c r="B4" s="4"/>
      <c r="C4" s="4"/>
      <c r="D4" s="4"/>
    </row>
    <row r="5" spans="1:4" ht="42" customHeight="1">
      <c r="A5" s="5" t="s">
        <v>124</v>
      </c>
      <c r="B5" s="5"/>
      <c r="C5" s="5"/>
      <c r="D5" s="5"/>
    </row>
    <row r="6" spans="1:4" ht="30" customHeight="1">
      <c r="A6" s="2"/>
      <c r="B6" s="2"/>
      <c r="C6" s="2"/>
      <c r="D6" s="2"/>
    </row>
    <row r="7" spans="1:4" ht="16.5" customHeight="1">
      <c r="A7" s="6" t="str">
        <f>IF($D$10="","※「指導監査年月日」の入力は、各ページの資料作成基準年度分を表示するために必要です。（記入例：令和１年８月３０日）","")</f>
        <v>※「指導監査年月日」の入力は、各ページの資料作成基準年度分を表示するために必要です。（記入例：令和１年８月３０日）</v>
      </c>
      <c r="B7" s="6"/>
      <c r="C7" s="6"/>
      <c r="D7" s="6"/>
    </row>
    <row r="8" spans="1:4" ht="16.5" customHeight="1">
      <c r="A8" s="6" t="str">
        <f>IF($D$11="","※「資料提出期限年月日」の入力は、各ページの資料作成基準日を表示するために必要です。（記入例：令和１年８月１０日）","")</f>
        <v>※「資料提出期限年月日」の入力は、各ページの資料作成基準日を表示するために必要です。（記入例：令和１年８月１０日）</v>
      </c>
      <c r="B8" s="6"/>
      <c r="C8" s="6"/>
      <c r="D8" s="6"/>
    </row>
    <row r="9" spans="1:4" ht="6.75" customHeight="1">
      <c r="A9" s="6"/>
      <c r="B9" s="6"/>
      <c r="C9" s="6"/>
      <c r="D9" s="6"/>
    </row>
    <row r="10" spans="1:4" ht="25.5" customHeight="1">
      <c r="A10" s="2"/>
      <c r="B10" s="12"/>
      <c r="C10" s="16" t="s">
        <v>123</v>
      </c>
      <c r="D10" s="19"/>
    </row>
    <row r="11" spans="1:4" ht="25.5" customHeight="1">
      <c r="A11" s="2"/>
      <c r="B11" s="12"/>
      <c r="C11" s="16" t="s">
        <v>121</v>
      </c>
      <c r="D11" s="19"/>
    </row>
    <row r="12" spans="1:4" ht="25.5" customHeight="1">
      <c r="A12" s="2"/>
      <c r="B12" s="12"/>
      <c r="C12" s="16" t="s">
        <v>38</v>
      </c>
      <c r="D12" s="20"/>
    </row>
    <row r="13" spans="1:4" ht="25.5" customHeight="1">
      <c r="A13" s="2"/>
      <c r="B13" s="12"/>
      <c r="C13" s="16" t="s">
        <v>120</v>
      </c>
      <c r="D13" s="20"/>
    </row>
    <row r="14" spans="1:4" ht="25.5" customHeight="1">
      <c r="C14" s="16" t="s">
        <v>204</v>
      </c>
      <c r="D14" s="20"/>
    </row>
    <row r="15" spans="1:4" ht="25.5" customHeight="1">
      <c r="C15" s="17"/>
      <c r="D15" s="21"/>
    </row>
    <row r="16" spans="1:4" ht="48.75" customHeight="1">
      <c r="A16" s="7" t="s">
        <v>74</v>
      </c>
      <c r="B16" s="13"/>
      <c r="C16" s="13"/>
      <c r="D16" s="22"/>
    </row>
    <row r="17" spans="1:4" ht="25.5" customHeight="1">
      <c r="A17" s="8"/>
      <c r="C17" s="17" t="s">
        <v>122</v>
      </c>
      <c r="D17" s="23"/>
    </row>
    <row r="18" spans="1:4" ht="25.5" customHeight="1">
      <c r="A18" s="8"/>
      <c r="C18" s="17" t="s">
        <v>208</v>
      </c>
      <c r="D18" s="24" t="s">
        <v>209</v>
      </c>
    </row>
    <row r="19" spans="1:4" ht="25.5" customHeight="1">
      <c r="A19" s="8"/>
      <c r="C19" s="17" t="s">
        <v>210</v>
      </c>
      <c r="D19" s="24"/>
    </row>
    <row r="20" spans="1:4" ht="14.25" customHeight="1">
      <c r="A20" s="9"/>
      <c r="B20" s="15"/>
      <c r="C20" s="18"/>
      <c r="D20" s="24"/>
    </row>
    <row r="43" spans="1:8">
      <c r="A43" s="10"/>
      <c r="B43" s="10"/>
      <c r="C43" s="10"/>
      <c r="D43" s="10"/>
      <c r="E43" s="10"/>
      <c r="F43" s="10"/>
      <c r="G43" s="10"/>
      <c r="H43" s="10"/>
    </row>
  </sheetData>
  <mergeCells count="11">
    <mergeCell ref="B1:D1"/>
    <mergeCell ref="A2:D2"/>
    <mergeCell ref="A3:D3"/>
    <mergeCell ref="A4:D4"/>
    <mergeCell ref="A5:D5"/>
    <mergeCell ref="A6:D6"/>
    <mergeCell ref="A7:D7"/>
    <mergeCell ref="A8:D8"/>
    <mergeCell ref="A9:D9"/>
    <mergeCell ref="A16:D16"/>
    <mergeCell ref="A10:B13"/>
  </mergeCells>
  <phoneticPr fontId="2"/>
  <dataValidations count="2">
    <dataValidation type="date" operator="greaterThan" allowBlank="1" showDropDown="0" showInputMessage="1" showErrorMessage="1" error="指導監査の実施年月日を_x000a_入力してください！_x000a_例：平成27年6月1日" prompt="年月日を入力してください" sqref="D10">
      <formula1>41640</formula1>
    </dataValidation>
    <dataValidation type="date" operator="greaterThan" allowBlank="1" showDropDown="0" showInputMessage="1" showErrorMessage="1" error="資料提出期限の年月日を_x000a_入力してください！_x000a_例：平成27年6月1日" prompt="年月日を入力してください" sqref="D11">
      <formula1>41640</formula1>
    </dataValidation>
  </dataValidations>
  <pageMargins left="1.1023622047244095" right="1.1023622047244095" top="1.1417322834645669" bottom="0.35433070866141736" header="0.31496062992125984" footer="0.31496062992125984"/>
  <pageSetup paperSize="9" fitToWidth="1" fitToHeight="1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O29"/>
  <sheetViews>
    <sheetView topLeftCell="A15" workbookViewId="0">
      <selection activeCell="A17" sqref="A17"/>
    </sheetView>
  </sheetViews>
  <sheetFormatPr defaultRowHeight="13.5"/>
  <cols>
    <col min="1" max="1" width="16.875" style="25" customWidth="1"/>
    <col min="2" max="10" width="12.875" style="25" customWidth="1"/>
    <col min="11" max="16384" width="9" style="25" customWidth="1"/>
  </cols>
  <sheetData>
    <row r="1" spans="1:11" ht="9.75" customHeight="1">
      <c r="A1" s="26">
        <f>表紙!D12</f>
        <v>0</v>
      </c>
    </row>
    <row r="2" spans="1:11">
      <c r="A2" s="27" t="s">
        <v>0</v>
      </c>
      <c r="B2" s="40" t="str">
        <f>IF((表紙!$D$11)="","表紙の「資料提出期限年月日」が入力されていません！",DATE(YEAR(表紙!$D$11),MONTH(表紙!$D$11)-1,1))</f>
        <v>表紙の「資料提出期限年月日」が入力されていません！</v>
      </c>
      <c r="C2" s="40"/>
      <c r="D2" s="40"/>
      <c r="E2" s="40"/>
      <c r="F2" s="40"/>
      <c r="G2" s="40"/>
      <c r="H2" s="40"/>
      <c r="I2" s="40"/>
      <c r="J2" s="40"/>
    </row>
    <row r="4" spans="1:11" ht="17.25" customHeight="1">
      <c r="A4" s="28" t="s">
        <v>157</v>
      </c>
      <c r="B4" s="41"/>
      <c r="C4" s="41"/>
      <c r="D4" s="41"/>
      <c r="E4" s="28" t="s">
        <v>152</v>
      </c>
      <c r="F4" s="67" t="s">
        <v>5</v>
      </c>
    </row>
    <row r="5" spans="1:11" ht="17.25" customHeight="1">
      <c r="A5" s="28" t="s">
        <v>151</v>
      </c>
      <c r="B5" s="41"/>
      <c r="C5" s="41"/>
      <c r="D5" s="41"/>
      <c r="E5" s="28" t="s">
        <v>11</v>
      </c>
      <c r="F5" s="67" t="s">
        <v>5</v>
      </c>
      <c r="G5" s="28" t="s">
        <v>153</v>
      </c>
      <c r="H5" s="41"/>
      <c r="I5" s="41"/>
    </row>
    <row r="6" spans="1:11" ht="17.25" customHeight="1">
      <c r="A6" s="28" t="s">
        <v>102</v>
      </c>
      <c r="B6" s="41" t="s">
        <v>54</v>
      </c>
      <c r="C6" s="41"/>
      <c r="D6" s="41"/>
    </row>
    <row r="7" spans="1:11" ht="17.25" customHeight="1">
      <c r="A7" s="29" t="s">
        <v>187</v>
      </c>
      <c r="B7" s="42" t="s">
        <v>85</v>
      </c>
      <c r="C7" s="53"/>
      <c r="D7" s="60"/>
    </row>
    <row r="8" spans="1:11" ht="17.25" customHeight="1">
      <c r="A8" s="30"/>
      <c r="B8" s="43" t="s">
        <v>105</v>
      </c>
      <c r="C8" s="54"/>
      <c r="D8" s="61"/>
    </row>
    <row r="9" spans="1:11" ht="17.25" customHeight="1">
      <c r="A9" s="31"/>
      <c r="B9" s="44" t="s">
        <v>107</v>
      </c>
      <c r="C9" s="55"/>
      <c r="D9" s="62"/>
    </row>
    <row r="10" spans="1:11" ht="17.25" customHeight="1">
      <c r="A10" s="32" t="s">
        <v>15</v>
      </c>
      <c r="B10" s="45" t="s">
        <v>154</v>
      </c>
      <c r="C10" s="56" t="s">
        <v>155</v>
      </c>
      <c r="D10" s="63"/>
      <c r="E10" s="65" t="s">
        <v>156</v>
      </c>
      <c r="F10" s="68"/>
      <c r="G10" s="45" t="s">
        <v>158</v>
      </c>
      <c r="H10" s="69" t="s">
        <v>57</v>
      </c>
      <c r="I10" s="71" t="s">
        <v>203</v>
      </c>
      <c r="J10" s="45" t="s">
        <v>116</v>
      </c>
    </row>
    <row r="11" spans="1:11" ht="31.5" customHeight="1">
      <c r="A11" s="33"/>
      <c r="B11" s="34"/>
      <c r="C11" s="35" t="s">
        <v>112</v>
      </c>
      <c r="D11" s="35" t="s">
        <v>113</v>
      </c>
      <c r="E11" s="66" t="s">
        <v>114</v>
      </c>
      <c r="F11" s="56" t="s">
        <v>115</v>
      </c>
      <c r="G11" s="34"/>
      <c r="H11" s="70"/>
      <c r="I11" s="70"/>
      <c r="J11" s="34"/>
    </row>
    <row r="12" spans="1:11" ht="21.75" customHeight="1">
      <c r="A12" s="33"/>
      <c r="B12" s="35" t="s">
        <v>108</v>
      </c>
      <c r="C12" s="35"/>
      <c r="D12" s="35"/>
      <c r="E12" s="66"/>
      <c r="F12" s="56"/>
      <c r="G12" s="56"/>
      <c r="H12" s="66"/>
      <c r="I12" s="65"/>
      <c r="J12" s="35"/>
    </row>
    <row r="13" spans="1:11" ht="21.75" customHeight="1">
      <c r="A13" s="33"/>
      <c r="B13" s="35" t="s">
        <v>109</v>
      </c>
      <c r="C13" s="35"/>
      <c r="D13" s="35"/>
      <c r="E13" s="66"/>
      <c r="F13" s="56"/>
      <c r="G13" s="56"/>
      <c r="H13" s="66"/>
      <c r="I13" s="65"/>
      <c r="J13" s="35"/>
    </row>
    <row r="14" spans="1:11" ht="21.75" customHeight="1">
      <c r="A14" s="34"/>
      <c r="B14" s="35" t="s">
        <v>110</v>
      </c>
      <c r="C14" s="35"/>
      <c r="D14" s="35"/>
      <c r="E14" s="66"/>
      <c r="F14" s="56"/>
      <c r="G14" s="56"/>
      <c r="H14" s="66"/>
      <c r="I14" s="65"/>
      <c r="J14" s="35"/>
    </row>
    <row r="15" spans="1:11" ht="22.5" customHeight="1">
      <c r="A15" s="35" t="s">
        <v>119</v>
      </c>
      <c r="B15" s="28" t="s">
        <v>103</v>
      </c>
      <c r="C15" s="28" t="s">
        <v>99</v>
      </c>
      <c r="D15" s="36" t="s">
        <v>100</v>
      </c>
      <c r="E15" s="36" t="s">
        <v>43</v>
      </c>
      <c r="F15" s="36"/>
      <c r="G15" s="36"/>
      <c r="H15" s="36"/>
      <c r="I15" s="28"/>
      <c r="J15" s="28" t="s">
        <v>159</v>
      </c>
      <c r="K15" s="2"/>
    </row>
    <row r="16" spans="1:11" ht="21" customHeight="1">
      <c r="A16" s="35" t="s">
        <v>206</v>
      </c>
      <c r="B16" s="46"/>
      <c r="C16" s="46"/>
      <c r="D16" s="46"/>
      <c r="E16" s="46"/>
      <c r="F16" s="46"/>
      <c r="G16" s="46"/>
      <c r="H16" s="46"/>
      <c r="I16" s="46"/>
      <c r="J16" s="46"/>
    </row>
    <row r="17" spans="1:15" ht="21" customHeight="1">
      <c r="A17" s="35" t="s">
        <v>207</v>
      </c>
      <c r="B17" s="46"/>
      <c r="C17" s="46"/>
      <c r="D17" s="46"/>
      <c r="E17" s="46"/>
      <c r="F17" s="46"/>
      <c r="G17" s="46"/>
      <c r="H17" s="46"/>
      <c r="I17" s="46"/>
      <c r="J17" s="46"/>
    </row>
    <row r="18" spans="1:15" ht="55.5" customHeight="1">
      <c r="A18" s="36" t="s">
        <v>101</v>
      </c>
      <c r="B18" s="47"/>
      <c r="C18" s="57"/>
      <c r="D18" s="57"/>
      <c r="E18" s="57"/>
      <c r="F18" s="57"/>
      <c r="G18" s="57"/>
      <c r="H18" s="57"/>
      <c r="I18" s="57"/>
      <c r="J18" s="72"/>
    </row>
    <row r="19" spans="1:15" ht="27.75" customHeight="1">
      <c r="A19" s="28" t="s">
        <v>205</v>
      </c>
      <c r="B19" s="48" t="s">
        <v>5</v>
      </c>
      <c r="C19" s="48"/>
    </row>
    <row r="20" spans="1:15" ht="15.75" customHeight="1">
      <c r="A20" s="28" t="s">
        <v>160</v>
      </c>
      <c r="B20" s="49" t="s">
        <v>161</v>
      </c>
      <c r="C20" s="49" t="s">
        <v>163</v>
      </c>
      <c r="D20" s="64" t="s">
        <v>164</v>
      </c>
      <c r="E20" s="64" t="s">
        <v>165</v>
      </c>
      <c r="F20" s="49" t="s">
        <v>166</v>
      </c>
      <c r="G20" s="49" t="s">
        <v>61</v>
      </c>
      <c r="H20" s="49" t="s">
        <v>167</v>
      </c>
      <c r="I20" s="49" t="s">
        <v>168</v>
      </c>
    </row>
    <row r="21" spans="1:15" ht="15.75" customHeight="1">
      <c r="A21" s="28"/>
      <c r="B21" s="50" t="s">
        <v>47</v>
      </c>
      <c r="C21" s="50" t="s">
        <v>47</v>
      </c>
      <c r="D21" s="50" t="s">
        <v>47</v>
      </c>
      <c r="E21" s="50" t="s">
        <v>47</v>
      </c>
      <c r="F21" s="50" t="s">
        <v>47</v>
      </c>
      <c r="G21" s="50" t="s">
        <v>47</v>
      </c>
      <c r="H21" s="50" t="s">
        <v>47</v>
      </c>
      <c r="I21" s="50" t="s">
        <v>47</v>
      </c>
    </row>
    <row r="22" spans="1:15" ht="15.75" customHeight="1">
      <c r="A22" s="28"/>
      <c r="B22" s="49" t="s">
        <v>162</v>
      </c>
      <c r="C22" s="49" t="s">
        <v>24</v>
      </c>
      <c r="D22" s="64"/>
      <c r="E22" s="64"/>
      <c r="F22" s="49"/>
      <c r="G22" s="49"/>
      <c r="H22" s="49"/>
      <c r="I22" s="64" t="s">
        <v>159</v>
      </c>
    </row>
    <row r="23" spans="1:15" ht="15.75" customHeight="1">
      <c r="A23" s="28"/>
      <c r="B23" s="50" t="s">
        <v>47</v>
      </c>
      <c r="C23" s="50" t="s">
        <v>47</v>
      </c>
      <c r="D23" s="50" t="s">
        <v>47</v>
      </c>
      <c r="E23" s="50" t="s">
        <v>47</v>
      </c>
      <c r="F23" s="50" t="s">
        <v>47</v>
      </c>
      <c r="G23" s="50" t="s">
        <v>47</v>
      </c>
      <c r="H23" s="50" t="s">
        <v>47</v>
      </c>
      <c r="I23" s="50" t="s">
        <v>47</v>
      </c>
    </row>
    <row r="24" spans="1:15" ht="3" customHeight="1"/>
    <row r="25" spans="1:15" ht="23.25" customHeight="1">
      <c r="A25" s="37" t="s">
        <v>98</v>
      </c>
      <c r="B25" s="51"/>
      <c r="C25" s="58"/>
      <c r="D25" s="42" t="s">
        <v>95</v>
      </c>
      <c r="E25" s="53"/>
      <c r="F25" s="53"/>
      <c r="G25" s="53"/>
      <c r="H25" s="53"/>
      <c r="I25" s="53"/>
      <c r="J25" s="60"/>
    </row>
    <row r="26" spans="1:15" ht="23.25" customHeight="1">
      <c r="A26" s="38"/>
      <c r="B26" s="52"/>
      <c r="C26" s="59"/>
      <c r="D26" s="44" t="s">
        <v>96</v>
      </c>
      <c r="E26" s="55"/>
      <c r="F26" s="55"/>
      <c r="G26" s="55"/>
      <c r="H26" s="55"/>
      <c r="I26" s="55"/>
      <c r="J26" s="62"/>
    </row>
    <row r="27" spans="1:15" ht="8.25" customHeight="1">
      <c r="A27" s="39"/>
    </row>
    <row r="28" spans="1:15">
      <c r="A28" s="2" t="str">
        <f ca="1">MID(CELL("filename",$A$2),FIND("]",CELL("filename",$A$2))+1,31)</f>
        <v>1</v>
      </c>
      <c r="B28" s="2"/>
      <c r="C28" s="2"/>
      <c r="D28" s="2"/>
      <c r="E28" s="2"/>
      <c r="F28" s="2"/>
      <c r="G28" s="2"/>
      <c r="H28" s="2"/>
      <c r="I28" s="2"/>
      <c r="J28" s="2"/>
      <c r="K28" s="10"/>
      <c r="L28" s="10"/>
      <c r="M28" s="10"/>
      <c r="N28" s="10"/>
      <c r="O28" s="10"/>
    </row>
    <row r="29" spans="1:15">
      <c r="A29" s="39"/>
    </row>
  </sheetData>
  <mergeCells count="24">
    <mergeCell ref="B2:J2"/>
    <mergeCell ref="B4:D4"/>
    <mergeCell ref="B5:D5"/>
    <mergeCell ref="H5:I5"/>
    <mergeCell ref="B6:D6"/>
    <mergeCell ref="B7:D7"/>
    <mergeCell ref="B8:D8"/>
    <mergeCell ref="B9:D9"/>
    <mergeCell ref="C10:D10"/>
    <mergeCell ref="E10:F10"/>
    <mergeCell ref="B18:J18"/>
    <mergeCell ref="B19:C19"/>
    <mergeCell ref="D25:J25"/>
    <mergeCell ref="D26:J26"/>
    <mergeCell ref="A28:J28"/>
    <mergeCell ref="A7:A9"/>
    <mergeCell ref="A10:A14"/>
    <mergeCell ref="B10:B11"/>
    <mergeCell ref="G10:G11"/>
    <mergeCell ref="H10:H11"/>
    <mergeCell ref="I10:I11"/>
    <mergeCell ref="J10:J11"/>
    <mergeCell ref="A20:A23"/>
    <mergeCell ref="A25:C26"/>
  </mergeCells>
  <phoneticPr fontId="2"/>
  <pageMargins left="0.7" right="0.7" top="0.75" bottom="0.75" header="0.3" footer="0.3"/>
  <pageSetup paperSize="9" fitToWidth="1" fitToHeight="1" orientation="landscape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O37"/>
  <sheetViews>
    <sheetView topLeftCell="A17" workbookViewId="0">
      <selection activeCell="D22" sqref="D22:E22"/>
    </sheetView>
  </sheetViews>
  <sheetFormatPr defaultRowHeight="13.5"/>
  <cols>
    <col min="1" max="1" width="3.75" customWidth="1"/>
    <col min="2" max="2" width="23.125" customWidth="1"/>
    <col min="3" max="9" width="14.625" customWidth="1"/>
  </cols>
  <sheetData>
    <row r="1" spans="1:10" s="25" customFormat="1" ht="11.25" customHeight="1">
      <c r="A1" s="26">
        <f>表紙!D12</f>
        <v>0</v>
      </c>
      <c r="B1" s="26"/>
      <c r="C1" s="26"/>
      <c r="D1" s="26"/>
      <c r="E1" s="26"/>
      <c r="F1" s="26"/>
      <c r="G1" s="26"/>
      <c r="H1" s="26"/>
      <c r="I1" s="26"/>
      <c r="J1" s="97"/>
    </row>
    <row r="2" spans="1:10" ht="3.75" customHeight="1">
      <c r="A2" s="73"/>
    </row>
    <row r="3" spans="1:10">
      <c r="A3" s="74" t="str">
        <f>IF((表紙!$D$10)="","表紙の「指導監査年月日」が入力されていません！",IF(MONTH(表紙!$D$10)&gt;3,DATE(YEAR(表紙!$D$10)-1,1,1),DATE(YEAR(表紙!$D$10)-2,1,1)))</f>
        <v>表紙の「指導監査年月日」が入力されていません！</v>
      </c>
      <c r="B3" s="74"/>
      <c r="C3" s="74"/>
      <c r="D3" s="74"/>
      <c r="E3" s="74"/>
      <c r="F3" s="74"/>
      <c r="G3" s="74"/>
      <c r="H3" s="74"/>
      <c r="I3" s="74"/>
    </row>
    <row r="5" spans="1:10">
      <c r="B5" t="s">
        <v>23</v>
      </c>
    </row>
    <row r="6" spans="1:10" ht="3" customHeight="1"/>
    <row r="7" spans="1:10" s="2" customFormat="1">
      <c r="B7" s="76" t="s">
        <v>169</v>
      </c>
      <c r="C7" s="76" t="s">
        <v>170</v>
      </c>
      <c r="D7" s="76" t="s">
        <v>171</v>
      </c>
      <c r="E7" s="76" t="s">
        <v>172</v>
      </c>
      <c r="F7" s="90"/>
      <c r="G7" s="28" t="s">
        <v>87</v>
      </c>
      <c r="H7" s="28" t="s">
        <v>88</v>
      </c>
      <c r="I7" s="28" t="s">
        <v>41</v>
      </c>
    </row>
    <row r="8" spans="1:10" s="2" customFormat="1">
      <c r="B8" s="77"/>
      <c r="C8" s="77"/>
      <c r="D8" s="85" t="s">
        <v>89</v>
      </c>
      <c r="E8" s="87"/>
      <c r="F8" s="91" t="s">
        <v>89</v>
      </c>
      <c r="G8" s="94"/>
      <c r="H8" s="94"/>
      <c r="I8" s="77"/>
    </row>
    <row r="9" spans="1:10" s="2" customFormat="1">
      <c r="B9" s="78"/>
      <c r="C9" s="78"/>
      <c r="D9" s="86"/>
      <c r="E9" s="88"/>
      <c r="F9" s="92"/>
      <c r="G9" s="95"/>
      <c r="H9" s="95"/>
      <c r="I9" s="78"/>
    </row>
    <row r="10" spans="1:10" s="2" customFormat="1">
      <c r="B10" s="78"/>
      <c r="C10" s="78"/>
      <c r="D10" s="86"/>
      <c r="E10" s="88"/>
      <c r="F10" s="92"/>
      <c r="G10" s="95"/>
      <c r="H10" s="95"/>
      <c r="I10" s="78"/>
    </row>
    <row r="11" spans="1:10" s="2" customFormat="1">
      <c r="B11" s="78"/>
      <c r="C11" s="78"/>
      <c r="D11" s="86"/>
      <c r="E11" s="88"/>
      <c r="F11" s="92"/>
      <c r="G11" s="95"/>
      <c r="H11" s="95"/>
      <c r="I11" s="78"/>
    </row>
    <row r="12" spans="1:10" s="2" customFormat="1">
      <c r="B12" s="78"/>
      <c r="C12" s="78"/>
      <c r="D12" s="86"/>
      <c r="E12" s="88"/>
      <c r="F12" s="92"/>
      <c r="G12" s="95"/>
      <c r="H12" s="95"/>
      <c r="I12" s="78"/>
    </row>
    <row r="13" spans="1:10" s="2" customFormat="1">
      <c r="B13" s="78"/>
      <c r="C13" s="78"/>
      <c r="D13" s="86"/>
      <c r="E13" s="88"/>
      <c r="F13" s="92"/>
      <c r="G13" s="95"/>
      <c r="H13" s="95"/>
      <c r="I13" s="78"/>
    </row>
    <row r="14" spans="1:10" s="2" customFormat="1">
      <c r="B14" s="78"/>
      <c r="C14" s="78"/>
      <c r="D14" s="86"/>
      <c r="E14" s="88"/>
      <c r="F14" s="92"/>
      <c r="G14" s="95"/>
      <c r="H14" s="95"/>
      <c r="I14" s="78"/>
    </row>
    <row r="15" spans="1:10" s="2" customFormat="1">
      <c r="B15" s="79"/>
      <c r="C15" s="79"/>
      <c r="D15" s="48"/>
      <c r="E15" s="89"/>
      <c r="F15" s="93"/>
      <c r="G15" s="96"/>
      <c r="H15" s="96"/>
      <c r="I15" s="79"/>
    </row>
    <row r="17" spans="1:9">
      <c r="A17" s="75" t="s">
        <v>34</v>
      </c>
      <c r="B17" t="s">
        <v>70</v>
      </c>
    </row>
    <row r="18" spans="1:9">
      <c r="B18" t="s">
        <v>191</v>
      </c>
    </row>
    <row r="19" spans="1:9" ht="34.5" customHeight="1"/>
    <row r="20" spans="1:9">
      <c r="B20" t="s">
        <v>90</v>
      </c>
    </row>
    <row r="21" spans="1:9" ht="3" customHeight="1"/>
    <row r="22" spans="1:9" s="2" customFormat="1">
      <c r="B22" s="76" t="s">
        <v>173</v>
      </c>
      <c r="C22" s="28" t="s">
        <v>1</v>
      </c>
      <c r="D22" s="76" t="s">
        <v>172</v>
      </c>
      <c r="E22" s="90"/>
      <c r="F22" s="28" t="s">
        <v>87</v>
      </c>
      <c r="G22" s="28" t="s">
        <v>88</v>
      </c>
      <c r="H22" s="76" t="s">
        <v>106</v>
      </c>
      <c r="I22" s="90"/>
    </row>
    <row r="23" spans="1:9">
      <c r="B23" s="80"/>
      <c r="C23" s="83"/>
      <c r="D23" s="87"/>
      <c r="E23" s="91" t="s">
        <v>89</v>
      </c>
      <c r="F23" s="94"/>
      <c r="G23" s="94"/>
      <c r="H23" s="42"/>
      <c r="I23" s="60"/>
    </row>
    <row r="24" spans="1:9">
      <c r="B24" s="81"/>
      <c r="C24" s="83"/>
      <c r="D24" s="88"/>
      <c r="E24" s="92"/>
      <c r="F24" s="95"/>
      <c r="G24" s="95"/>
      <c r="H24" s="43"/>
      <c r="I24" s="61"/>
    </row>
    <row r="25" spans="1:9">
      <c r="B25" s="81"/>
      <c r="C25" s="83"/>
      <c r="D25" s="88"/>
      <c r="E25" s="92"/>
      <c r="F25" s="95"/>
      <c r="G25" s="95"/>
      <c r="H25" s="43"/>
      <c r="I25" s="61"/>
    </row>
    <row r="26" spans="1:9">
      <c r="B26" s="81"/>
      <c r="C26" s="83"/>
      <c r="D26" s="88"/>
      <c r="E26" s="92"/>
      <c r="F26" s="95"/>
      <c r="G26" s="95"/>
      <c r="H26" s="43"/>
      <c r="I26" s="61"/>
    </row>
    <row r="27" spans="1:9">
      <c r="B27" s="81"/>
      <c r="C27" s="83"/>
      <c r="D27" s="88"/>
      <c r="E27" s="92"/>
      <c r="F27" s="95"/>
      <c r="G27" s="95"/>
      <c r="H27" s="43"/>
      <c r="I27" s="61"/>
    </row>
    <row r="28" spans="1:9">
      <c r="B28" s="81"/>
      <c r="C28" s="83"/>
      <c r="D28" s="88"/>
      <c r="E28" s="92"/>
      <c r="F28" s="95"/>
      <c r="G28" s="95"/>
      <c r="H28" s="43"/>
      <c r="I28" s="61"/>
    </row>
    <row r="29" spans="1:9">
      <c r="B29" s="81"/>
      <c r="C29" s="83"/>
      <c r="D29" s="88"/>
      <c r="E29" s="92"/>
      <c r="F29" s="95"/>
      <c r="G29" s="95"/>
      <c r="H29" s="43"/>
      <c r="I29" s="61"/>
    </row>
    <row r="30" spans="1:9">
      <c r="B30" s="9"/>
      <c r="C30" s="84"/>
      <c r="D30" s="89"/>
      <c r="E30" s="93"/>
      <c r="F30" s="96"/>
      <c r="G30" s="96"/>
      <c r="H30" s="44"/>
      <c r="I30" s="62"/>
    </row>
    <row r="32" spans="1:9" ht="13.5" customHeight="1">
      <c r="A32" s="75" t="s">
        <v>34</v>
      </c>
      <c r="B32" s="82" t="s">
        <v>192</v>
      </c>
      <c r="C32" s="82"/>
      <c r="D32" s="82"/>
      <c r="E32" s="82"/>
      <c r="F32" s="82"/>
      <c r="G32" s="82"/>
      <c r="H32" s="82"/>
      <c r="I32" s="82"/>
    </row>
    <row r="33" spans="1:41" ht="13.5" customHeight="1">
      <c r="B33" t="s">
        <v>104</v>
      </c>
    </row>
    <row r="34" spans="1:41" ht="13.5" customHeight="1">
      <c r="B34" t="s">
        <v>191</v>
      </c>
    </row>
    <row r="35" spans="1:41" ht="12" customHeight="1"/>
    <row r="36" spans="1:41">
      <c r="A36" s="2" t="str">
        <f ca="1">MID(CELL("filename",$A$3),FIND("]",CELL("filename",$A$3))+1,31)</f>
        <v>2</v>
      </c>
      <c r="B36" s="2"/>
      <c r="C36" s="2"/>
      <c r="D36" s="2"/>
      <c r="E36" s="2"/>
      <c r="F36" s="2"/>
      <c r="G36" s="2"/>
      <c r="H36" s="2"/>
      <c r="I36" s="2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</row>
    <row r="37" spans="1:41">
      <c r="A37" s="10"/>
      <c r="B37" s="10"/>
      <c r="C37" s="10"/>
      <c r="D37" s="10"/>
      <c r="E37" s="10"/>
      <c r="F37" s="10"/>
      <c r="G37" s="10"/>
      <c r="H37" s="10"/>
    </row>
  </sheetData>
  <mergeCells count="15">
    <mergeCell ref="A1:I1"/>
    <mergeCell ref="A3:I3"/>
    <mergeCell ref="E7:F7"/>
    <mergeCell ref="D22:E22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B32:I32"/>
    <mergeCell ref="A36:I36"/>
  </mergeCells>
  <phoneticPr fontId="2"/>
  <pageMargins left="0.70866141732283472" right="0.70866141732283472" top="1.1417322834645669" bottom="0.35433070866141736" header="0.31496062992125984" footer="0.31496062992125984"/>
  <pageSetup paperSize="9" fitToWidth="1" fitToHeight="1" orientation="landscape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O19"/>
  <sheetViews>
    <sheetView topLeftCell="A10" workbookViewId="0">
      <selection activeCell="B13" sqref="B13:I13"/>
    </sheetView>
  </sheetViews>
  <sheetFormatPr defaultRowHeight="13.5"/>
  <cols>
    <col min="1" max="1" width="17.375" customWidth="1"/>
    <col min="2" max="2" width="14.625" customWidth="1"/>
    <col min="3" max="14" width="7.625" customWidth="1"/>
    <col min="15" max="15" width="9.875" customWidth="1"/>
  </cols>
  <sheetData>
    <row r="1" spans="1:15" ht="9.75" customHeight="1">
      <c r="A1" s="73">
        <f>表紙!D12</f>
        <v>0</v>
      </c>
    </row>
    <row r="2" spans="1:15" ht="21" customHeight="1">
      <c r="A2" s="27" t="s">
        <v>14</v>
      </c>
      <c r="C2" s="40" t="str">
        <f>IF((表紙!$D$11)="","表紙の「資料提出期限年月日」が入力されていません！",DATE(YEAR(表紙!$D$11),MONTH(表紙!$D$11)-1,1))</f>
        <v>表紙の「資料提出期限年月日」が入力されていません！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ht="12" customHeight="1">
      <c r="A3" s="27"/>
    </row>
    <row r="4" spans="1:15" ht="21" customHeight="1">
      <c r="A4" s="82" t="s">
        <v>118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</row>
    <row r="5" spans="1:15" ht="21" customHeight="1">
      <c r="A5" t="s">
        <v>8</v>
      </c>
    </row>
    <row r="6" spans="1:15" ht="28.5" customHeight="1">
      <c r="A6" s="36" t="s">
        <v>3</v>
      </c>
      <c r="B6" s="36" t="s">
        <v>16</v>
      </c>
      <c r="C6" s="28"/>
      <c r="D6" s="28" t="s">
        <v>18</v>
      </c>
      <c r="E6" s="28"/>
      <c r="F6" s="28"/>
      <c r="G6" s="105" t="s">
        <v>117</v>
      </c>
      <c r="H6" s="106"/>
      <c r="I6" s="105" t="s">
        <v>174</v>
      </c>
      <c r="J6" s="106"/>
      <c r="K6" s="105" t="s">
        <v>175</v>
      </c>
      <c r="L6" s="106"/>
      <c r="M6" s="105" t="s">
        <v>176</v>
      </c>
      <c r="N6" s="106"/>
      <c r="O6" s="107" t="s">
        <v>20</v>
      </c>
    </row>
    <row r="7" spans="1:15" ht="63.75" customHeight="1">
      <c r="A7" s="41"/>
      <c r="B7" s="101"/>
      <c r="C7" s="103"/>
      <c r="D7" s="101"/>
      <c r="E7" s="104"/>
      <c r="F7" s="103"/>
      <c r="G7" s="76"/>
      <c r="H7" s="90"/>
      <c r="I7" s="76"/>
      <c r="J7" s="90"/>
      <c r="K7" s="76"/>
      <c r="L7" s="90"/>
      <c r="M7" s="76"/>
      <c r="N7" s="90"/>
      <c r="O7" s="108"/>
    </row>
    <row r="8" spans="1:15" ht="15" customHeight="1"/>
    <row r="9" spans="1:15" ht="21" customHeight="1">
      <c r="A9" t="s">
        <v>22</v>
      </c>
    </row>
    <row r="10" spans="1:15" ht="21" customHeight="1">
      <c r="A10" s="28" t="s">
        <v>177</v>
      </c>
      <c r="B10" s="28" t="s">
        <v>79</v>
      </c>
      <c r="C10" s="28"/>
      <c r="D10" s="28"/>
      <c r="E10" s="28"/>
      <c r="F10" s="28"/>
      <c r="G10" s="28"/>
      <c r="H10" s="28"/>
      <c r="I10" s="28"/>
      <c r="J10" s="28" t="s">
        <v>19</v>
      </c>
      <c r="K10" s="28"/>
      <c r="L10" s="28"/>
      <c r="M10" s="28"/>
      <c r="N10" s="28"/>
      <c r="O10" s="28"/>
    </row>
    <row r="11" spans="1:15" ht="21" customHeight="1">
      <c r="A11" s="98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</row>
    <row r="12" spans="1:15" ht="21" customHeight="1">
      <c r="A12" s="83"/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</row>
    <row r="13" spans="1:15" ht="21" customHeight="1">
      <c r="A13" s="83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</row>
    <row r="14" spans="1:15" ht="27.75" customHeight="1">
      <c r="A14" s="84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</row>
    <row r="15" spans="1:15" ht="15" customHeight="1"/>
    <row r="16" spans="1:15" ht="27.75" customHeight="1">
      <c r="A16" t="s">
        <v>25</v>
      </c>
    </row>
    <row r="17" spans="1:15" ht="91.5" customHeight="1">
      <c r="A17" s="99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9"/>
    </row>
    <row r="18" spans="1:15" ht="12" customHeight="1">
      <c r="A18" s="100"/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</row>
    <row r="19" spans="1:15">
      <c r="A19" s="2" t="str">
        <f ca="1">MID(CELL("filename",$A$2),FIND("]",CELL("filename",$A$2))+1,31)</f>
        <v>3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</sheetData>
  <mergeCells count="26">
    <mergeCell ref="C2:O2"/>
    <mergeCell ref="A4:O4"/>
    <mergeCell ref="B6:C6"/>
    <mergeCell ref="D6:F6"/>
    <mergeCell ref="G6:H6"/>
    <mergeCell ref="I6:J6"/>
    <mergeCell ref="K6:L6"/>
    <mergeCell ref="M6:N6"/>
    <mergeCell ref="B7:C7"/>
    <mergeCell ref="D7:F7"/>
    <mergeCell ref="G7:H7"/>
    <mergeCell ref="I7:J7"/>
    <mergeCell ref="K7:L7"/>
    <mergeCell ref="M7:N7"/>
    <mergeCell ref="B10:I10"/>
    <mergeCell ref="J10:O10"/>
    <mergeCell ref="B11:I11"/>
    <mergeCell ref="J11:O11"/>
    <mergeCell ref="B12:I12"/>
    <mergeCell ref="J12:O12"/>
    <mergeCell ref="B13:I13"/>
    <mergeCell ref="J13:O13"/>
    <mergeCell ref="B14:I14"/>
    <mergeCell ref="J14:O14"/>
    <mergeCell ref="A17:O17"/>
    <mergeCell ref="A19:O19"/>
  </mergeCells>
  <phoneticPr fontId="2"/>
  <pageMargins left="0.7" right="0.7" top="0.75" bottom="0.75" header="0.3" footer="0.3"/>
  <pageSetup paperSize="9" fitToWidth="1" fitToHeight="1" orientation="landscape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19457" r:id="rId4" name="チェック 1">
              <controlPr defaultSize="0" autoFill="0" autoLine="0" autoPict="0">
                <anchor moveWithCells="1">
                  <from xmlns:xdr="http://schemas.openxmlformats.org/drawingml/2006/spreadsheetDrawing">
                    <xdr:col>1</xdr:col>
                    <xdr:colOff>1028065</xdr:colOff>
                    <xdr:row>3</xdr:row>
                    <xdr:rowOff>19050</xdr:rowOff>
                  </from>
                  <to xmlns:xdr="http://schemas.openxmlformats.org/drawingml/2006/spreadsheetDrawing">
                    <xdr:col>3</xdr:col>
                    <xdr:colOff>0</xdr:colOff>
                    <xdr:row>3</xdr:row>
                    <xdr:rowOff>218440</xdr:rowOff>
                  </to>
                </anchor>
              </controlPr>
            </control>
          </mc:Choice>
        </mc:AlternateContent>
        <mc:AlternateContent>
          <mc:Choice Requires="x14">
            <control shapeId="19458" r:id="rId5" name="チェック 2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0</xdr:colOff>
                    <xdr:row>3</xdr:row>
                    <xdr:rowOff>19050</xdr:rowOff>
                  </from>
                  <to xmlns:xdr="http://schemas.openxmlformats.org/drawingml/2006/spreadsheetDrawing">
                    <xdr:col>4</xdr:col>
                    <xdr:colOff>85725</xdr:colOff>
                    <xdr:row>3</xdr:row>
                    <xdr:rowOff>218440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24"/>
  <sheetViews>
    <sheetView topLeftCell="A12" workbookViewId="0">
      <selection activeCell="C4" sqref="C4"/>
    </sheetView>
  </sheetViews>
  <sheetFormatPr defaultRowHeight="13.5"/>
  <cols>
    <col min="1" max="1" width="27.625" customWidth="1"/>
    <col min="2" max="2" width="12.875" customWidth="1"/>
    <col min="3" max="3" width="36" customWidth="1"/>
    <col min="4" max="4" width="56.5" customWidth="1"/>
  </cols>
  <sheetData>
    <row r="1" spans="1:4" s="110" customFormat="1">
      <c r="A1" s="73">
        <f>表紙!D12</f>
        <v>0</v>
      </c>
      <c r="B1" s="111"/>
      <c r="C1" s="118"/>
    </row>
    <row r="2" spans="1:4" s="110" customFormat="1" ht="6" customHeight="1">
      <c r="A2" s="111"/>
      <c r="B2" s="111"/>
      <c r="C2" s="118"/>
      <c r="D2" s="121"/>
    </row>
    <row r="3" spans="1:4" s="110" customFormat="1">
      <c r="A3" s="112" t="s">
        <v>149</v>
      </c>
      <c r="B3" s="116" t="str">
        <f>IF((表紙!$D$10)="","表紙の「指導監査年月日」が入力されていません！",IF(MONTH(表紙!$D$10)&gt;3,DATE(YEAR(表紙!$D$10)-1,1,1),DATE(YEAR(表紙!$D$10)-2,1,1)))</f>
        <v>表紙の「指導監査年月日」が入力されていません！</v>
      </c>
      <c r="C3" s="116"/>
      <c r="D3" s="116"/>
    </row>
    <row r="4" spans="1:4" s="2" customFormat="1" ht="35.25" customHeight="1">
      <c r="A4" s="28" t="s">
        <v>201</v>
      </c>
      <c r="B4" s="28" t="s">
        <v>180</v>
      </c>
      <c r="C4" s="28" t="s">
        <v>202</v>
      </c>
      <c r="D4" s="28" t="s">
        <v>179</v>
      </c>
    </row>
    <row r="5" spans="1:4" ht="26.25" customHeight="1">
      <c r="A5" s="113"/>
      <c r="B5" s="117"/>
      <c r="C5" s="119"/>
      <c r="D5" s="119"/>
    </row>
    <row r="6" spans="1:4" ht="26.25" customHeight="1">
      <c r="A6" s="113"/>
      <c r="B6" s="113"/>
      <c r="C6" s="119"/>
      <c r="D6" s="119"/>
    </row>
    <row r="7" spans="1:4" ht="26.25" customHeight="1">
      <c r="A7" s="113"/>
      <c r="B7" s="113"/>
      <c r="C7" s="119"/>
      <c r="D7" s="119"/>
    </row>
    <row r="8" spans="1:4" ht="26.25" customHeight="1">
      <c r="A8" s="113"/>
      <c r="B8" s="113"/>
      <c r="C8" s="119"/>
      <c r="D8" s="119"/>
    </row>
    <row r="9" spans="1:4" ht="26.25" customHeight="1">
      <c r="A9" s="113"/>
      <c r="B9" s="113"/>
      <c r="C9" s="119"/>
      <c r="D9" s="119"/>
    </row>
    <row r="10" spans="1:4" ht="26.25" customHeight="1">
      <c r="A10" s="113"/>
      <c r="B10" s="113"/>
      <c r="C10" s="119"/>
      <c r="D10" s="119"/>
    </row>
    <row r="11" spans="1:4" ht="26.25" customHeight="1">
      <c r="A11" s="113"/>
      <c r="B11" s="113"/>
      <c r="C11" s="119"/>
      <c r="D11" s="119"/>
    </row>
    <row r="12" spans="1:4" ht="26.25" customHeight="1">
      <c r="A12" s="113"/>
      <c r="B12" s="113"/>
      <c r="C12" s="119"/>
      <c r="D12" s="119"/>
    </row>
    <row r="13" spans="1:4" ht="26.25" customHeight="1">
      <c r="A13" s="113"/>
      <c r="B13" s="113"/>
      <c r="C13" s="119"/>
      <c r="D13" s="119"/>
    </row>
    <row r="14" spans="1:4" ht="26.25" customHeight="1">
      <c r="A14" s="113"/>
      <c r="B14" s="113"/>
      <c r="C14" s="119"/>
      <c r="D14" s="119"/>
    </row>
    <row r="15" spans="1:4" ht="26.25" customHeight="1">
      <c r="A15" s="113"/>
      <c r="B15" s="113"/>
      <c r="C15" s="119"/>
      <c r="D15" s="119"/>
    </row>
    <row r="16" spans="1:4" ht="26.25" customHeight="1">
      <c r="A16" s="113"/>
      <c r="B16" s="113"/>
      <c r="C16" s="119"/>
      <c r="D16" s="119"/>
    </row>
    <row r="17" spans="1:5" ht="26.25" customHeight="1">
      <c r="A17" s="113"/>
      <c r="B17" s="113"/>
      <c r="C17" s="119"/>
      <c r="D17" s="119"/>
    </row>
    <row r="18" spans="1:5" ht="26.25" customHeight="1">
      <c r="A18" s="113"/>
      <c r="B18" s="113"/>
      <c r="C18" s="119"/>
      <c r="D18" s="119"/>
    </row>
    <row r="19" spans="1:5" ht="26.25" customHeight="1">
      <c r="A19" s="113"/>
      <c r="B19" s="113"/>
      <c r="C19" s="119"/>
      <c r="D19" s="119"/>
    </row>
    <row r="20" spans="1:5" ht="9.75" customHeight="1">
      <c r="A20" s="114"/>
      <c r="B20" s="114"/>
      <c r="C20" s="120"/>
      <c r="D20" s="120"/>
    </row>
    <row r="21" spans="1:5">
      <c r="A21" s="115" t="s">
        <v>193</v>
      </c>
      <c r="B21" s="115"/>
      <c r="C21" s="115"/>
      <c r="D21" s="115"/>
    </row>
    <row r="24" spans="1:5">
      <c r="A24" s="110" t="str">
        <f ca="1">MID(CELL("filename",$A$3),FIND("]",CELL("filename",$A$3))+1,31)</f>
        <v>4</v>
      </c>
      <c r="B24" s="110"/>
      <c r="C24" s="110"/>
      <c r="D24" s="110"/>
      <c r="E24" s="122"/>
    </row>
  </sheetData>
  <mergeCells count="3">
    <mergeCell ref="B3:D3"/>
    <mergeCell ref="A21:D21"/>
    <mergeCell ref="A24:D24"/>
  </mergeCells>
  <phoneticPr fontId="2"/>
  <pageMargins left="0.7" right="0.7" top="0.75" bottom="0.75" header="0.3" footer="0.3"/>
  <pageSetup paperSize="9" fitToWidth="1" fitToHeight="1" orientation="landscape" usePrinterDefaults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24"/>
  <sheetViews>
    <sheetView topLeftCell="A12" workbookViewId="0">
      <selection activeCell="A21" sqref="A21:D21"/>
    </sheetView>
  </sheetViews>
  <sheetFormatPr defaultRowHeight="13.5"/>
  <cols>
    <col min="1" max="1" width="27.625" customWidth="1"/>
    <col min="2" max="2" width="35.875" customWidth="1"/>
    <col min="3" max="3" width="16.375" customWidth="1"/>
    <col min="4" max="4" width="52.875" customWidth="1"/>
  </cols>
  <sheetData>
    <row r="1" spans="1:4" s="110" customFormat="1">
      <c r="A1" s="73">
        <f>表紙!D12</f>
        <v>0</v>
      </c>
      <c r="B1" s="111"/>
      <c r="C1" s="118"/>
    </row>
    <row r="2" spans="1:4" s="110" customFormat="1" ht="6" customHeight="1">
      <c r="A2" s="111"/>
      <c r="B2" s="111"/>
      <c r="C2" s="118"/>
      <c r="D2" s="121"/>
    </row>
    <row r="3" spans="1:4" s="110" customFormat="1">
      <c r="A3" s="112" t="s">
        <v>150</v>
      </c>
      <c r="B3" s="116" t="str">
        <f>IF((表紙!$D$10)="","表紙の「指導監査年月日」が入力されていません！",IF(MONTH(表紙!$D$10)&gt;3,DATE(YEAR(表紙!$D$10)-1,1,1),DATE(YEAR(表紙!$D$10)-2,1,1)))</f>
        <v>表紙の「指導監査年月日」が入力されていません！</v>
      </c>
      <c r="C3" s="116"/>
      <c r="D3" s="116"/>
    </row>
    <row r="4" spans="1:4" s="2" customFormat="1" ht="35.25" customHeight="1">
      <c r="A4" s="28" t="s">
        <v>111</v>
      </c>
      <c r="B4" s="28" t="s">
        <v>178</v>
      </c>
      <c r="C4" s="28" t="s">
        <v>181</v>
      </c>
      <c r="D4" s="28" t="s">
        <v>182</v>
      </c>
    </row>
    <row r="5" spans="1:4" ht="26.25" customHeight="1">
      <c r="A5" s="113"/>
      <c r="B5" s="117"/>
      <c r="C5" s="119"/>
      <c r="D5" s="119"/>
    </row>
    <row r="6" spans="1:4" ht="26.25" customHeight="1">
      <c r="A6" s="113"/>
      <c r="B6" s="113"/>
      <c r="C6" s="119"/>
      <c r="D6" s="119"/>
    </row>
    <row r="7" spans="1:4" ht="26.25" customHeight="1">
      <c r="A7" s="113"/>
      <c r="B7" s="113"/>
      <c r="C7" s="119"/>
      <c r="D7" s="119"/>
    </row>
    <row r="8" spans="1:4" ht="26.25" customHeight="1">
      <c r="A8" s="113"/>
      <c r="B8" s="113"/>
      <c r="C8" s="119"/>
      <c r="D8" s="119"/>
    </row>
    <row r="9" spans="1:4" ht="26.25" customHeight="1">
      <c r="A9" s="113"/>
      <c r="B9" s="113"/>
      <c r="C9" s="119"/>
      <c r="D9" s="119"/>
    </row>
    <row r="10" spans="1:4" ht="26.25" customHeight="1">
      <c r="A10" s="113"/>
      <c r="B10" s="113"/>
      <c r="C10" s="119"/>
      <c r="D10" s="119"/>
    </row>
    <row r="11" spans="1:4" ht="26.25" customHeight="1">
      <c r="A11" s="113"/>
      <c r="B11" s="113"/>
      <c r="C11" s="119"/>
      <c r="D11" s="119"/>
    </row>
    <row r="12" spans="1:4" ht="26.25" customHeight="1">
      <c r="A12" s="113"/>
      <c r="B12" s="113"/>
      <c r="C12" s="119"/>
      <c r="D12" s="119"/>
    </row>
    <row r="13" spans="1:4" ht="26.25" customHeight="1">
      <c r="A13" s="113"/>
      <c r="B13" s="113"/>
      <c r="C13" s="119"/>
      <c r="D13" s="119"/>
    </row>
    <row r="14" spans="1:4" ht="26.25" customHeight="1">
      <c r="A14" s="113"/>
      <c r="B14" s="113"/>
      <c r="C14" s="119"/>
      <c r="D14" s="119"/>
    </row>
    <row r="15" spans="1:4" ht="26.25" customHeight="1">
      <c r="A15" s="113"/>
      <c r="B15" s="113"/>
      <c r="C15" s="119"/>
      <c r="D15" s="119"/>
    </row>
    <row r="16" spans="1:4" ht="26.25" customHeight="1">
      <c r="A16" s="113"/>
      <c r="B16" s="113"/>
      <c r="C16" s="119"/>
      <c r="D16" s="119"/>
    </row>
    <row r="17" spans="1:5" ht="26.25" customHeight="1">
      <c r="A17" s="113"/>
      <c r="B17" s="113"/>
      <c r="C17" s="119"/>
      <c r="D17" s="119"/>
    </row>
    <row r="18" spans="1:5" ht="26.25" customHeight="1">
      <c r="A18" s="113"/>
      <c r="B18" s="113"/>
      <c r="C18" s="119"/>
      <c r="D18" s="119"/>
    </row>
    <row r="19" spans="1:5" ht="26.25" customHeight="1">
      <c r="A19" s="113"/>
      <c r="B19" s="113"/>
      <c r="C19" s="119"/>
      <c r="D19" s="119"/>
    </row>
    <row r="20" spans="1:5" ht="9.75" customHeight="1">
      <c r="A20" s="114"/>
      <c r="B20" s="114"/>
      <c r="C20" s="120"/>
      <c r="D20" s="120"/>
    </row>
    <row r="21" spans="1:5">
      <c r="A21" s="115" t="s">
        <v>193</v>
      </c>
      <c r="B21" s="115"/>
      <c r="C21" s="115"/>
      <c r="D21" s="115"/>
    </row>
    <row r="24" spans="1:5">
      <c r="A24" s="110" t="str">
        <f ca="1">MID(CELL("filename",$A$3),FIND("]",CELL("filename",$A$3))+1,31)</f>
        <v>5</v>
      </c>
      <c r="B24" s="110"/>
      <c r="C24" s="110"/>
      <c r="D24" s="110"/>
      <c r="E24" s="122"/>
    </row>
  </sheetData>
  <mergeCells count="3">
    <mergeCell ref="B3:D3"/>
    <mergeCell ref="A21:D21"/>
    <mergeCell ref="A24:D24"/>
  </mergeCells>
  <phoneticPr fontId="2"/>
  <pageMargins left="0.7" right="0.7" top="0.75" bottom="0.75" header="0.3" footer="0.3"/>
  <pageSetup paperSize="9" fitToWidth="1" fitToHeight="1" orientation="landscape" usePrinterDefaults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P41"/>
  <sheetViews>
    <sheetView topLeftCell="A16" workbookViewId="0">
      <selection activeCell="H5" sqref="H5"/>
    </sheetView>
  </sheetViews>
  <sheetFormatPr defaultRowHeight="13.5"/>
  <cols>
    <col min="1" max="1" width="5" style="2" customWidth="1"/>
    <col min="2" max="2" width="5.25" style="2" bestFit="1" customWidth="1"/>
    <col min="3" max="3" width="10.375" style="2" customWidth="1"/>
    <col min="4" max="4" width="12.625" style="2" customWidth="1"/>
    <col min="5" max="5" width="7.125" style="2" bestFit="1" customWidth="1"/>
    <col min="6" max="6" width="21.5" style="2" bestFit="1" customWidth="1"/>
    <col min="7" max="7" width="5.25" style="2" bestFit="1" customWidth="1"/>
    <col min="8" max="8" width="11.375" style="2" customWidth="1"/>
    <col min="9" max="9" width="9.5" style="2" customWidth="1"/>
    <col min="10" max="11" width="9" style="2" bestFit="1" customWidth="1"/>
    <col min="12" max="12" width="11.375" style="2" customWidth="1"/>
    <col min="13" max="13" width="16.125" style="2" customWidth="1"/>
    <col min="14" max="16384" width="9" style="2" customWidth="1"/>
  </cols>
  <sheetData>
    <row r="1" spans="1:16" s="25" customFormat="1" ht="11.25" customHeight="1">
      <c r="A1" s="26">
        <f>表紙!D12</f>
        <v>0</v>
      </c>
      <c r="B1" s="26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</row>
    <row r="2" spans="1:16" ht="3.75" customHeight="1">
      <c r="A2" s="73"/>
    </row>
    <row r="3" spans="1:16">
      <c r="A3" s="124" t="s">
        <v>129</v>
      </c>
      <c r="B3" s="124"/>
      <c r="C3" s="124"/>
      <c r="D3" s="40" t="str">
        <f>IF((表紙!$D$11)="","表紙の「資料提出期限年月日」が入力されていません！",DATE(YEAR(表紙!$D$11),MONTH(表紙!$D$11)-2,1))</f>
        <v>表紙の「資料提出期限年月日」が入力されていません！</v>
      </c>
      <c r="E3" s="40"/>
      <c r="F3" s="40"/>
      <c r="G3" s="40"/>
      <c r="H3" s="40"/>
      <c r="I3" s="40"/>
      <c r="J3" s="40"/>
      <c r="K3" s="40"/>
      <c r="L3" s="40"/>
      <c r="M3" s="40"/>
      <c r="N3" s="130"/>
      <c r="O3" s="130"/>
      <c r="P3" s="130"/>
    </row>
    <row r="4" spans="1:16" ht="3" customHeight="1"/>
    <row r="5" spans="1:16" s="123" customFormat="1" ht="50.25" customHeight="1">
      <c r="A5" s="36" t="s">
        <v>27</v>
      </c>
      <c r="B5" s="36" t="s">
        <v>37</v>
      </c>
      <c r="C5" s="36" t="s">
        <v>183</v>
      </c>
      <c r="D5" s="36" t="s">
        <v>26</v>
      </c>
      <c r="E5" s="36" t="s">
        <v>184</v>
      </c>
      <c r="F5" s="36" t="s">
        <v>185</v>
      </c>
      <c r="G5" s="36" t="s">
        <v>44</v>
      </c>
      <c r="H5" s="36" t="s">
        <v>200</v>
      </c>
      <c r="I5" s="36" t="s">
        <v>29</v>
      </c>
      <c r="J5" s="105" t="s">
        <v>31</v>
      </c>
      <c r="K5" s="106" t="s">
        <v>33</v>
      </c>
      <c r="L5" s="129" t="s">
        <v>186</v>
      </c>
      <c r="M5" s="36" t="s">
        <v>126</v>
      </c>
    </row>
    <row r="6" spans="1:16" ht="18" customHeight="1">
      <c r="A6" s="28"/>
      <c r="B6" s="28"/>
      <c r="C6" s="28"/>
      <c r="D6" s="28"/>
      <c r="E6" s="28"/>
      <c r="F6" s="41"/>
      <c r="G6" s="28"/>
      <c r="H6" s="128"/>
      <c r="I6" s="28"/>
      <c r="J6" s="76"/>
      <c r="K6" s="90"/>
      <c r="L6" s="128"/>
      <c r="M6" s="41"/>
    </row>
    <row r="7" spans="1:16" ht="18" customHeight="1">
      <c r="A7" s="28"/>
      <c r="B7" s="28"/>
      <c r="C7" s="28"/>
      <c r="D7" s="28"/>
      <c r="E7" s="28"/>
      <c r="F7" s="41"/>
      <c r="G7" s="28"/>
      <c r="H7" s="28"/>
      <c r="I7" s="28"/>
      <c r="J7" s="76"/>
      <c r="K7" s="90"/>
      <c r="L7" s="28"/>
      <c r="M7" s="41"/>
    </row>
    <row r="8" spans="1:16" ht="18" customHeight="1">
      <c r="A8" s="28"/>
      <c r="B8" s="28"/>
      <c r="C8" s="28"/>
      <c r="D8" s="28"/>
      <c r="E8" s="28"/>
      <c r="F8" s="41"/>
      <c r="G8" s="28"/>
      <c r="H8" s="28"/>
      <c r="I8" s="28"/>
      <c r="J8" s="76"/>
      <c r="K8" s="90"/>
      <c r="L8" s="28"/>
      <c r="M8" s="41"/>
    </row>
    <row r="9" spans="1:16" ht="18" customHeight="1">
      <c r="A9" s="28"/>
      <c r="B9" s="28"/>
      <c r="C9" s="28"/>
      <c r="D9" s="28"/>
      <c r="E9" s="28"/>
      <c r="F9" s="41"/>
      <c r="G9" s="28"/>
      <c r="H9" s="28"/>
      <c r="I9" s="28"/>
      <c r="J9" s="76"/>
      <c r="K9" s="90"/>
      <c r="L9" s="28"/>
      <c r="M9" s="41"/>
    </row>
    <row r="10" spans="1:16" ht="18" customHeight="1">
      <c r="A10" s="28"/>
      <c r="B10" s="28"/>
      <c r="C10" s="28"/>
      <c r="D10" s="28"/>
      <c r="E10" s="28"/>
      <c r="F10" s="41"/>
      <c r="G10" s="28"/>
      <c r="H10" s="28"/>
      <c r="I10" s="28"/>
      <c r="J10" s="76"/>
      <c r="K10" s="90"/>
      <c r="L10" s="28"/>
      <c r="M10" s="41"/>
    </row>
    <row r="11" spans="1:16" ht="18" customHeight="1">
      <c r="A11" s="28"/>
      <c r="B11" s="28"/>
      <c r="C11" s="28"/>
      <c r="D11" s="28"/>
      <c r="E11" s="28"/>
      <c r="F11" s="41"/>
      <c r="G11" s="28"/>
      <c r="H11" s="28"/>
      <c r="I11" s="28"/>
      <c r="J11" s="76"/>
      <c r="K11" s="90"/>
      <c r="L11" s="28"/>
      <c r="M11" s="41"/>
    </row>
    <row r="12" spans="1:16" ht="18" customHeight="1">
      <c r="A12" s="28"/>
      <c r="B12" s="28"/>
      <c r="C12" s="28"/>
      <c r="D12" s="28"/>
      <c r="E12" s="28"/>
      <c r="F12" s="41"/>
      <c r="G12" s="28"/>
      <c r="H12" s="28"/>
      <c r="I12" s="28"/>
      <c r="J12" s="76"/>
      <c r="K12" s="90"/>
      <c r="L12" s="28"/>
      <c r="M12" s="41"/>
    </row>
    <row r="13" spans="1:16" ht="18" customHeight="1">
      <c r="A13" s="28"/>
      <c r="B13" s="28"/>
      <c r="C13" s="28"/>
      <c r="D13" s="28"/>
      <c r="E13" s="28"/>
      <c r="F13" s="41"/>
      <c r="G13" s="28"/>
      <c r="H13" s="28"/>
      <c r="I13" s="28"/>
      <c r="J13" s="76"/>
      <c r="K13" s="90"/>
      <c r="L13" s="28"/>
      <c r="M13" s="41"/>
    </row>
    <row r="14" spans="1:16" ht="18" customHeight="1">
      <c r="A14" s="28"/>
      <c r="B14" s="28"/>
      <c r="C14" s="28"/>
      <c r="D14" s="28"/>
      <c r="E14" s="28"/>
      <c r="F14" s="41"/>
      <c r="G14" s="28"/>
      <c r="H14" s="28"/>
      <c r="I14" s="28"/>
      <c r="J14" s="76"/>
      <c r="K14" s="90"/>
      <c r="L14" s="28"/>
      <c r="M14" s="41"/>
    </row>
    <row r="15" spans="1:16" ht="18" customHeight="1">
      <c r="A15" s="28"/>
      <c r="B15" s="28"/>
      <c r="C15" s="28"/>
      <c r="D15" s="28"/>
      <c r="E15" s="28"/>
      <c r="F15" s="41"/>
      <c r="G15" s="28"/>
      <c r="H15" s="28"/>
      <c r="I15" s="28"/>
      <c r="J15" s="76"/>
      <c r="K15" s="90"/>
      <c r="L15" s="28"/>
      <c r="M15" s="41"/>
    </row>
    <row r="16" spans="1:16" ht="18" customHeight="1">
      <c r="A16" s="28"/>
      <c r="B16" s="28"/>
      <c r="C16" s="28"/>
      <c r="D16" s="28"/>
      <c r="E16" s="28"/>
      <c r="F16" s="41"/>
      <c r="G16" s="28"/>
      <c r="H16" s="28"/>
      <c r="I16" s="28"/>
      <c r="J16" s="76"/>
      <c r="K16" s="90"/>
      <c r="L16" s="28"/>
      <c r="M16" s="41"/>
    </row>
    <row r="17" spans="1:13" ht="18" customHeight="1">
      <c r="A17" s="28"/>
      <c r="B17" s="28"/>
      <c r="C17" s="28"/>
      <c r="D17" s="28"/>
      <c r="E17" s="28"/>
      <c r="F17" s="41"/>
      <c r="G17" s="28"/>
      <c r="H17" s="28"/>
      <c r="I17" s="28"/>
      <c r="J17" s="76"/>
      <c r="K17" s="90"/>
      <c r="L17" s="28"/>
      <c r="M17" s="41"/>
    </row>
    <row r="18" spans="1:13" ht="18" customHeight="1">
      <c r="A18" s="28"/>
      <c r="B18" s="28"/>
      <c r="C18" s="28"/>
      <c r="D18" s="28"/>
      <c r="E18" s="28"/>
      <c r="F18" s="41"/>
      <c r="G18" s="28"/>
      <c r="H18" s="28"/>
      <c r="I18" s="28"/>
      <c r="J18" s="76"/>
      <c r="K18" s="90"/>
      <c r="L18" s="28"/>
      <c r="M18" s="41"/>
    </row>
    <row r="19" spans="1:13" ht="18" customHeight="1">
      <c r="A19" s="28"/>
      <c r="B19" s="28"/>
      <c r="C19" s="28"/>
      <c r="D19" s="28"/>
      <c r="E19" s="28"/>
      <c r="F19" s="41"/>
      <c r="G19" s="28"/>
      <c r="H19" s="28"/>
      <c r="I19" s="28"/>
      <c r="J19" s="76"/>
      <c r="K19" s="90"/>
      <c r="L19" s="28"/>
      <c r="M19" s="41"/>
    </row>
    <row r="20" spans="1:13" ht="18" customHeight="1">
      <c r="A20" s="28"/>
      <c r="B20" s="28"/>
      <c r="C20" s="28"/>
      <c r="D20" s="28"/>
      <c r="E20" s="28"/>
      <c r="F20" s="41"/>
      <c r="G20" s="28"/>
      <c r="H20" s="28"/>
      <c r="I20" s="28"/>
      <c r="J20" s="76"/>
      <c r="K20" s="90"/>
      <c r="L20" s="28"/>
      <c r="M20" s="41"/>
    </row>
    <row r="21" spans="1:13" ht="18" customHeight="1">
      <c r="A21" s="28"/>
      <c r="B21" s="28"/>
      <c r="C21" s="28"/>
      <c r="D21" s="28"/>
      <c r="E21" s="28"/>
      <c r="F21" s="41"/>
      <c r="G21" s="28"/>
      <c r="H21" s="28"/>
      <c r="I21" s="28"/>
      <c r="J21" s="76"/>
      <c r="K21" s="90"/>
      <c r="L21" s="28"/>
      <c r="M21" s="41"/>
    </row>
    <row r="22" spans="1:13" ht="18" customHeight="1">
      <c r="A22" s="28"/>
      <c r="B22" s="28"/>
      <c r="C22" s="28"/>
      <c r="D22" s="28"/>
      <c r="E22" s="28"/>
      <c r="F22" s="41"/>
      <c r="G22" s="28"/>
      <c r="H22" s="28"/>
      <c r="I22" s="28"/>
      <c r="J22" s="76"/>
      <c r="K22" s="90"/>
      <c r="L22" s="28"/>
      <c r="M22" s="41"/>
    </row>
    <row r="23" spans="1:13" ht="18" customHeight="1">
      <c r="A23" s="28"/>
      <c r="B23" s="28"/>
      <c r="C23" s="28"/>
      <c r="D23" s="28"/>
      <c r="E23" s="28"/>
      <c r="F23" s="41"/>
      <c r="G23" s="28"/>
      <c r="H23" s="28"/>
      <c r="I23" s="28"/>
      <c r="J23" s="76"/>
      <c r="K23" s="90"/>
      <c r="L23" s="28"/>
      <c r="M23" s="41"/>
    </row>
    <row r="24" spans="1:13" ht="3" customHeight="1"/>
    <row r="25" spans="1:13" s="115" customFormat="1">
      <c r="A25" s="123" t="s">
        <v>34</v>
      </c>
      <c r="B25" s="82" t="s">
        <v>40</v>
      </c>
      <c r="C25" s="82"/>
      <c r="D25" s="82"/>
      <c r="E25" s="82"/>
      <c r="F25" s="82"/>
      <c r="G25" s="82"/>
      <c r="H25" s="82"/>
      <c r="I25" s="82"/>
      <c r="J25" s="82"/>
      <c r="K25" s="82"/>
      <c r="L25" s="82"/>
    </row>
    <row r="26" spans="1:13" s="115" customFormat="1">
      <c r="A26" s="82"/>
      <c r="B26" s="127" t="s">
        <v>12</v>
      </c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</row>
    <row r="27" spans="1:13" s="115" customFormat="1">
      <c r="A27" s="82"/>
      <c r="B27" s="82" t="s">
        <v>30</v>
      </c>
      <c r="C27" s="82"/>
      <c r="D27" s="82"/>
      <c r="E27" s="82"/>
      <c r="F27" s="82"/>
      <c r="G27" s="82"/>
      <c r="H27" s="82"/>
      <c r="I27" s="82"/>
      <c r="J27" s="82"/>
      <c r="K27" s="82"/>
      <c r="L27" s="82"/>
    </row>
    <row r="28" spans="1:13" s="115" customFormat="1">
      <c r="A28" s="123"/>
      <c r="B28" s="82" t="s">
        <v>128</v>
      </c>
      <c r="C28" s="82"/>
      <c r="D28" s="82"/>
      <c r="E28" s="82"/>
      <c r="F28" s="82"/>
      <c r="G28" s="82"/>
      <c r="H28" s="82"/>
      <c r="I28" s="82"/>
      <c r="J28" s="82"/>
      <c r="K28" s="82"/>
      <c r="L28" s="82"/>
    </row>
    <row r="29" spans="1:13" s="115" customFormat="1" ht="12" customHeight="1">
      <c r="A29" s="125"/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</row>
    <row r="30" spans="1:13" s="115" customFormat="1">
      <c r="A30" s="2" t="str">
        <f ca="1">MID(CELL("filename",$A$3),FIND("]",CELL("filename",$A$3))+1,31)</f>
        <v>6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s="115" customFormat="1">
      <c r="A31" s="125"/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</row>
    <row r="32" spans="1:13">
      <c r="A32" s="126"/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</row>
    <row r="33" spans="1:13">
      <c r="A33" s="126"/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</row>
    <row r="34" spans="1:13">
      <c r="A34" s="123"/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</row>
    <row r="41" spans="1:13">
      <c r="A41" s="10"/>
      <c r="B41" s="10"/>
      <c r="C41" s="10"/>
      <c r="D41" s="10"/>
      <c r="E41" s="10"/>
      <c r="F41" s="10"/>
      <c r="G41" s="10"/>
      <c r="H41" s="10"/>
    </row>
  </sheetData>
  <mergeCells count="8">
    <mergeCell ref="A1:B1"/>
    <mergeCell ref="A3:C3"/>
    <mergeCell ref="D3:M3"/>
    <mergeCell ref="B25:L25"/>
    <mergeCell ref="B26:M26"/>
    <mergeCell ref="B27:L27"/>
    <mergeCell ref="B28:L28"/>
    <mergeCell ref="A30:M30"/>
  </mergeCells>
  <phoneticPr fontId="2"/>
  <pageMargins left="0.70866141732283472" right="0.70866141732283472" top="1.1417322834645669" bottom="0.35433070866141736" header="0.31496062992125984" footer="0.31496062992125984"/>
  <pageSetup paperSize="9" fitToWidth="1" fitToHeight="1" orientation="landscape" usePrinterDefaults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32"/>
  <sheetViews>
    <sheetView topLeftCell="A11" workbookViewId="0">
      <selection activeCell="B5" sqref="B5:B6"/>
    </sheetView>
  </sheetViews>
  <sheetFormatPr defaultRowHeight="13.5"/>
  <cols>
    <col min="1" max="1" width="5.25" style="75" bestFit="1" customWidth="1"/>
    <col min="2" max="3" width="10.625" style="75" customWidth="1"/>
    <col min="4" max="5" width="5.625" style="131" customWidth="1"/>
    <col min="6" max="6" width="10.625" style="75" customWidth="1"/>
    <col min="7" max="14" width="10.625" style="131" customWidth="1"/>
    <col min="15" max="16384" width="9" style="131" customWidth="1"/>
  </cols>
  <sheetData>
    <row r="1" spans="1:14" s="25" customFormat="1" ht="11.25" customHeight="1">
      <c r="A1" s="26">
        <f>表紙!D12</f>
        <v>0</v>
      </c>
      <c r="B1" s="26"/>
      <c r="C1" s="144"/>
      <c r="D1" s="144"/>
      <c r="E1" s="144"/>
      <c r="F1" s="144"/>
      <c r="G1" s="144"/>
      <c r="H1" s="144"/>
      <c r="I1" s="144"/>
      <c r="J1" s="144"/>
    </row>
    <row r="2" spans="1:14" ht="3.75" customHeight="1">
      <c r="A2" s="73"/>
    </row>
    <row r="3" spans="1:14">
      <c r="A3" s="133" t="s">
        <v>46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</row>
    <row r="4" spans="1:14" ht="3" customHeight="1"/>
    <row r="5" spans="1:14" ht="17.25" customHeight="1">
      <c r="A5" s="134" t="s">
        <v>27</v>
      </c>
      <c r="B5" s="140" t="str">
        <f>IF((表紙!$D$10)="","表紙の「指導監査年月日」が未入力",IF(MONTH(表紙!$D$10)&gt;3,DATE(YEAR(表紙!$D$10)-1,1,1),DATE(YEAR(表紙!$D$10)-2,1,1)))</f>
        <v>表紙の「指導監査年月日」が未入力</v>
      </c>
      <c r="C5" s="145" t="str">
        <f>IF((表紙!$D$11)="","表紙の「資料提出期限年月日が未入力",DATE(YEAR(表紙!$D$11)-1,MONTH(表紙!$D$11)-2,1))</f>
        <v>表紙の「資料提出期限年月日が未入力</v>
      </c>
      <c r="D5" s="149"/>
      <c r="E5" s="145" t="str">
        <f>IF((表紙!$D$11)="","表紙の「資料提出期限年月日」が入力されていません！",DATE(YEAR(表紙!$D$11),MONTH(表紙!$D$11)-2,1))</f>
        <v>表紙の「資料提出期限年月日」が入力されていません！</v>
      </c>
      <c r="F5" s="156"/>
      <c r="G5" s="156"/>
      <c r="H5" s="156"/>
      <c r="I5" s="156"/>
      <c r="J5" s="156"/>
      <c r="K5" s="156"/>
      <c r="L5" s="156"/>
      <c r="M5" s="160"/>
      <c r="N5" s="164" t="s">
        <v>36</v>
      </c>
    </row>
    <row r="6" spans="1:14" ht="50.25" customHeight="1">
      <c r="A6" s="135"/>
      <c r="B6" s="141"/>
      <c r="C6" s="146" t="s">
        <v>188</v>
      </c>
      <c r="D6" s="150" t="s">
        <v>130</v>
      </c>
      <c r="E6" s="153" t="s">
        <v>130</v>
      </c>
      <c r="F6" s="146" t="s">
        <v>188</v>
      </c>
      <c r="G6" s="157" t="s">
        <v>39</v>
      </c>
      <c r="H6" s="157" t="s">
        <v>28</v>
      </c>
      <c r="I6" s="157" t="s">
        <v>92</v>
      </c>
      <c r="J6" s="157" t="s">
        <v>189</v>
      </c>
      <c r="K6" s="157" t="s">
        <v>190</v>
      </c>
      <c r="L6" s="157" t="s">
        <v>45</v>
      </c>
      <c r="M6" s="161" t="s">
        <v>7</v>
      </c>
      <c r="N6" s="165"/>
    </row>
    <row r="7" spans="1:14" ht="17.25" customHeight="1">
      <c r="A7" s="136"/>
      <c r="B7" s="142"/>
      <c r="C7" s="147"/>
      <c r="D7" s="151"/>
      <c r="E7" s="154"/>
      <c r="F7" s="147"/>
      <c r="G7" s="158"/>
      <c r="H7" s="158"/>
      <c r="I7" s="158"/>
      <c r="J7" s="158"/>
      <c r="K7" s="158"/>
      <c r="L7" s="158"/>
      <c r="M7" s="162"/>
      <c r="N7" s="166"/>
    </row>
    <row r="8" spans="1:14" ht="17.25" customHeight="1">
      <c r="A8" s="136"/>
      <c r="B8" s="142"/>
      <c r="C8" s="147"/>
      <c r="D8" s="151"/>
      <c r="E8" s="154"/>
      <c r="F8" s="147"/>
      <c r="G8" s="158"/>
      <c r="H8" s="158"/>
      <c r="I8" s="158"/>
      <c r="J8" s="158"/>
      <c r="K8" s="158"/>
      <c r="L8" s="158"/>
      <c r="M8" s="162"/>
      <c r="N8" s="166"/>
    </row>
    <row r="9" spans="1:14" ht="17.25" customHeight="1">
      <c r="A9" s="136"/>
      <c r="B9" s="142"/>
      <c r="C9" s="147"/>
      <c r="D9" s="151"/>
      <c r="E9" s="154"/>
      <c r="F9" s="147"/>
      <c r="G9" s="158"/>
      <c r="H9" s="158"/>
      <c r="I9" s="158"/>
      <c r="J9" s="158"/>
      <c r="K9" s="158"/>
      <c r="L9" s="158"/>
      <c r="M9" s="162"/>
      <c r="N9" s="166"/>
    </row>
    <row r="10" spans="1:14" ht="17.25" customHeight="1">
      <c r="A10" s="136"/>
      <c r="B10" s="142"/>
      <c r="C10" s="147"/>
      <c r="D10" s="151"/>
      <c r="E10" s="154"/>
      <c r="F10" s="147"/>
      <c r="G10" s="158"/>
      <c r="H10" s="158"/>
      <c r="I10" s="158"/>
      <c r="J10" s="158"/>
      <c r="K10" s="158"/>
      <c r="L10" s="158"/>
      <c r="M10" s="162"/>
      <c r="N10" s="166"/>
    </row>
    <row r="11" spans="1:14" ht="17.25" customHeight="1">
      <c r="A11" s="136"/>
      <c r="B11" s="142"/>
      <c r="C11" s="147"/>
      <c r="D11" s="151"/>
      <c r="E11" s="154"/>
      <c r="F11" s="147"/>
      <c r="G11" s="158"/>
      <c r="H11" s="158"/>
      <c r="I11" s="158"/>
      <c r="J11" s="158"/>
      <c r="K11" s="158"/>
      <c r="L11" s="158"/>
      <c r="M11" s="162"/>
      <c r="N11" s="166"/>
    </row>
    <row r="12" spans="1:14" ht="17.25" customHeight="1">
      <c r="A12" s="136"/>
      <c r="B12" s="142"/>
      <c r="C12" s="147"/>
      <c r="D12" s="151"/>
      <c r="E12" s="154"/>
      <c r="F12" s="147"/>
      <c r="G12" s="158"/>
      <c r="H12" s="158"/>
      <c r="I12" s="158"/>
      <c r="J12" s="158"/>
      <c r="K12" s="158"/>
      <c r="L12" s="158"/>
      <c r="M12" s="162"/>
      <c r="N12" s="166"/>
    </row>
    <row r="13" spans="1:14" ht="17.25" customHeight="1">
      <c r="A13" s="136"/>
      <c r="B13" s="142"/>
      <c r="C13" s="147"/>
      <c r="D13" s="151"/>
      <c r="E13" s="154"/>
      <c r="F13" s="147"/>
      <c r="G13" s="158"/>
      <c r="H13" s="158"/>
      <c r="I13" s="158"/>
      <c r="J13" s="158"/>
      <c r="K13" s="158"/>
      <c r="L13" s="158"/>
      <c r="M13" s="162"/>
      <c r="N13" s="166"/>
    </row>
    <row r="14" spans="1:14" ht="17.25" customHeight="1">
      <c r="A14" s="136"/>
      <c r="B14" s="142"/>
      <c r="C14" s="147"/>
      <c r="D14" s="151"/>
      <c r="E14" s="154"/>
      <c r="F14" s="147"/>
      <c r="G14" s="158"/>
      <c r="H14" s="158"/>
      <c r="I14" s="158"/>
      <c r="J14" s="158"/>
      <c r="K14" s="158"/>
      <c r="L14" s="158"/>
      <c r="M14" s="162"/>
      <c r="N14" s="166"/>
    </row>
    <row r="15" spans="1:14" ht="17.25" customHeight="1">
      <c r="A15" s="136"/>
      <c r="B15" s="142"/>
      <c r="C15" s="147"/>
      <c r="D15" s="151"/>
      <c r="E15" s="154"/>
      <c r="F15" s="147"/>
      <c r="G15" s="158"/>
      <c r="H15" s="158"/>
      <c r="I15" s="158"/>
      <c r="J15" s="158"/>
      <c r="K15" s="158"/>
      <c r="L15" s="158"/>
      <c r="M15" s="162"/>
      <c r="N15" s="166"/>
    </row>
    <row r="16" spans="1:14" ht="17.25" customHeight="1">
      <c r="A16" s="136"/>
      <c r="B16" s="142"/>
      <c r="C16" s="147"/>
      <c r="D16" s="151"/>
      <c r="E16" s="154"/>
      <c r="F16" s="147"/>
      <c r="G16" s="158"/>
      <c r="H16" s="158"/>
      <c r="I16" s="158"/>
      <c r="J16" s="158"/>
      <c r="K16" s="158"/>
      <c r="L16" s="158"/>
      <c r="M16" s="162"/>
      <c r="N16" s="166"/>
    </row>
    <row r="17" spans="1:14" ht="17.25" customHeight="1">
      <c r="A17" s="136"/>
      <c r="B17" s="142"/>
      <c r="C17" s="147"/>
      <c r="D17" s="151"/>
      <c r="E17" s="154"/>
      <c r="F17" s="147"/>
      <c r="G17" s="158"/>
      <c r="H17" s="158"/>
      <c r="I17" s="158"/>
      <c r="J17" s="158"/>
      <c r="K17" s="158"/>
      <c r="L17" s="158"/>
      <c r="M17" s="162"/>
      <c r="N17" s="166"/>
    </row>
    <row r="18" spans="1:14" ht="17.25" customHeight="1">
      <c r="A18" s="136"/>
      <c r="B18" s="142"/>
      <c r="C18" s="147"/>
      <c r="D18" s="151"/>
      <c r="E18" s="154"/>
      <c r="F18" s="147"/>
      <c r="G18" s="158"/>
      <c r="H18" s="158"/>
      <c r="I18" s="158"/>
      <c r="J18" s="158"/>
      <c r="K18" s="158"/>
      <c r="L18" s="158"/>
      <c r="M18" s="162"/>
      <c r="N18" s="166"/>
    </row>
    <row r="19" spans="1:14" ht="17.25" customHeight="1">
      <c r="A19" s="136"/>
      <c r="B19" s="142"/>
      <c r="C19" s="147"/>
      <c r="D19" s="151"/>
      <c r="E19" s="154"/>
      <c r="F19" s="147"/>
      <c r="G19" s="158"/>
      <c r="H19" s="158"/>
      <c r="I19" s="158"/>
      <c r="J19" s="158"/>
      <c r="K19" s="158"/>
      <c r="L19" s="158"/>
      <c r="M19" s="162"/>
      <c r="N19" s="166"/>
    </row>
    <row r="20" spans="1:14" ht="17.25" customHeight="1">
      <c r="A20" s="137"/>
      <c r="B20" s="143"/>
      <c r="C20" s="148"/>
      <c r="D20" s="152"/>
      <c r="E20" s="155"/>
      <c r="F20" s="148"/>
      <c r="G20" s="159"/>
      <c r="H20" s="159"/>
      <c r="I20" s="159"/>
      <c r="J20" s="159"/>
      <c r="K20" s="159"/>
      <c r="L20" s="159"/>
      <c r="M20" s="163"/>
      <c r="N20" s="167"/>
    </row>
    <row r="21" spans="1:14" ht="3" customHeight="1"/>
    <row r="22" spans="1:14" s="132" customFormat="1">
      <c r="A22" s="75" t="s">
        <v>34</v>
      </c>
      <c r="B22" s="132" t="s">
        <v>72</v>
      </c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</row>
    <row r="23" spans="1:14" s="132" customFormat="1">
      <c r="A23" s="138"/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</row>
    <row r="24" spans="1:14" ht="3" customHeight="1"/>
    <row r="25" spans="1:14">
      <c r="B25" s="132"/>
      <c r="C25" s="132"/>
      <c r="D25" s="132"/>
      <c r="E25" s="132"/>
      <c r="F25" s="132"/>
      <c r="G25" s="132"/>
      <c r="H25" s="132"/>
      <c r="I25" s="132"/>
      <c r="J25" s="132"/>
    </row>
    <row r="26" spans="1:14" s="115" customFormat="1">
      <c r="A26" s="2" t="str">
        <f ca="1">MID(CELL("filename",$A$3),FIND("]",CELL("filename",$A$3))+1,31)</f>
        <v>7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32" spans="1:14">
      <c r="A32" s="139"/>
      <c r="B32" s="139"/>
      <c r="C32" s="139"/>
      <c r="D32" s="139"/>
      <c r="E32" s="139"/>
      <c r="F32" s="139"/>
      <c r="G32" s="139"/>
      <c r="H32" s="139"/>
    </row>
  </sheetData>
  <mergeCells count="11">
    <mergeCell ref="A1:B1"/>
    <mergeCell ref="A3:N3"/>
    <mergeCell ref="C5:D5"/>
    <mergeCell ref="E5:M5"/>
    <mergeCell ref="B22:N22"/>
    <mergeCell ref="B23:N23"/>
    <mergeCell ref="B25:J25"/>
    <mergeCell ref="A26:N26"/>
    <mergeCell ref="A5:A6"/>
    <mergeCell ref="B5:B6"/>
    <mergeCell ref="N5:N6"/>
  </mergeCells>
  <phoneticPr fontId="2"/>
  <pageMargins left="0.70866141732283472" right="0.70866141732283472" top="1.1417322834645669" bottom="0.35433070866141736" header="0.31496062992125984" footer="0.31496062992125984"/>
  <pageSetup paperSize="9" fitToWidth="1" fitToHeight="1" orientation="landscape" usePrinterDefaults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J40"/>
  <sheetViews>
    <sheetView topLeftCell="A16" workbookViewId="0">
      <selection activeCell="H16" sqref="H16"/>
    </sheetView>
  </sheetViews>
  <sheetFormatPr defaultRowHeight="13.5"/>
  <cols>
    <col min="1" max="1" width="10.875" style="168" customWidth="1"/>
    <col min="2" max="2" width="6.875" style="168" customWidth="1"/>
    <col min="3" max="3" width="3.375" style="168" bestFit="1" customWidth="1"/>
    <col min="4" max="45" width="2.75" style="168" customWidth="1"/>
    <col min="46" max="16384" width="9" style="168" customWidth="1"/>
  </cols>
  <sheetData>
    <row r="1" spans="1:45" ht="11.25" customHeight="1">
      <c r="A1" s="169">
        <f>表紙!D12</f>
        <v>0</v>
      </c>
    </row>
    <row r="2" spans="1:45" ht="3.75" customHeight="1"/>
    <row r="3" spans="1:45">
      <c r="A3" s="170" t="s">
        <v>143</v>
      </c>
      <c r="B3" s="170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</row>
    <row r="4" spans="1:45" ht="3" customHeight="1">
      <c r="B4" s="114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192"/>
      <c r="AF4" s="192"/>
      <c r="AG4" s="192"/>
      <c r="AH4" s="192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</row>
    <row r="5" spans="1:45" ht="17.25" customHeight="1">
      <c r="A5" s="171" t="s">
        <v>199</v>
      </c>
      <c r="B5" s="179" t="s">
        <v>198</v>
      </c>
      <c r="C5" s="66" t="s">
        <v>49</v>
      </c>
      <c r="D5" s="200" t="str">
        <f>IF((表紙!$D$11)="","表紙の「資料提出期限」が入力されていません！",DATE(YEAR(表紙!$D$11),MONTH(表紙!$D$11)-2,1))</f>
        <v>表紙の「資料提出期限」が入力されていません！</v>
      </c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18"/>
      <c r="AI5" s="223" t="s">
        <v>50</v>
      </c>
      <c r="AJ5" s="232"/>
      <c r="AK5" s="232"/>
      <c r="AL5" s="232"/>
      <c r="AM5" s="232"/>
      <c r="AN5" s="232"/>
      <c r="AO5" s="232"/>
      <c r="AP5" s="232"/>
      <c r="AQ5" s="232"/>
      <c r="AR5" s="232"/>
      <c r="AS5" s="238"/>
    </row>
    <row r="6" spans="1:45">
      <c r="A6" s="171"/>
      <c r="B6" s="180"/>
      <c r="C6" s="66" t="s">
        <v>51</v>
      </c>
      <c r="D6" s="201" t="str">
        <f>IF(ISERROR(DATE(YEAR(表紙!$D$11),MONTH(表紙!$D$11)-2,1)),"",(DATE(YEAR(表紙!$D$11),MONTH(表紙!$D$11)-2,1)))</f>
        <v/>
      </c>
      <c r="E6" s="208" t="str">
        <f t="shared" ref="E6:AH7" si="0">IF(ISERROR(D6+1),"",(D6+1))</f>
        <v/>
      </c>
      <c r="F6" s="208" t="str">
        <f t="shared" si="0"/>
        <v/>
      </c>
      <c r="G6" s="208" t="str">
        <f t="shared" si="0"/>
        <v/>
      </c>
      <c r="H6" s="208" t="str">
        <f t="shared" si="0"/>
        <v/>
      </c>
      <c r="I6" s="208" t="str">
        <f t="shared" si="0"/>
        <v/>
      </c>
      <c r="J6" s="208" t="str">
        <f t="shared" si="0"/>
        <v/>
      </c>
      <c r="K6" s="208" t="str">
        <f t="shared" si="0"/>
        <v/>
      </c>
      <c r="L6" s="208" t="str">
        <f t="shared" si="0"/>
        <v/>
      </c>
      <c r="M6" s="208" t="str">
        <f t="shared" si="0"/>
        <v/>
      </c>
      <c r="N6" s="208" t="str">
        <f t="shared" si="0"/>
        <v/>
      </c>
      <c r="O6" s="208" t="str">
        <f t="shared" si="0"/>
        <v/>
      </c>
      <c r="P6" s="208" t="str">
        <f t="shared" si="0"/>
        <v/>
      </c>
      <c r="Q6" s="208" t="str">
        <f t="shared" si="0"/>
        <v/>
      </c>
      <c r="R6" s="208" t="str">
        <f t="shared" si="0"/>
        <v/>
      </c>
      <c r="S6" s="208" t="str">
        <f t="shared" si="0"/>
        <v/>
      </c>
      <c r="T6" s="208" t="str">
        <f t="shared" si="0"/>
        <v/>
      </c>
      <c r="U6" s="208" t="str">
        <f t="shared" si="0"/>
        <v/>
      </c>
      <c r="V6" s="208" t="str">
        <f t="shared" si="0"/>
        <v/>
      </c>
      <c r="W6" s="208" t="str">
        <f t="shared" si="0"/>
        <v/>
      </c>
      <c r="X6" s="208" t="str">
        <f t="shared" si="0"/>
        <v/>
      </c>
      <c r="Y6" s="208" t="str">
        <f t="shared" si="0"/>
        <v/>
      </c>
      <c r="Z6" s="208" t="str">
        <f t="shared" si="0"/>
        <v/>
      </c>
      <c r="AA6" s="208" t="str">
        <f t="shared" si="0"/>
        <v/>
      </c>
      <c r="AB6" s="208" t="str">
        <f t="shared" si="0"/>
        <v/>
      </c>
      <c r="AC6" s="208" t="str">
        <f t="shared" si="0"/>
        <v/>
      </c>
      <c r="AD6" s="208" t="str">
        <f t="shared" si="0"/>
        <v/>
      </c>
      <c r="AE6" s="208" t="str">
        <f t="shared" si="0"/>
        <v/>
      </c>
      <c r="AF6" s="208" t="str">
        <f t="shared" si="0"/>
        <v/>
      </c>
      <c r="AG6" s="208" t="str">
        <f t="shared" si="0"/>
        <v/>
      </c>
      <c r="AH6" s="208" t="str">
        <f t="shared" si="0"/>
        <v/>
      </c>
      <c r="AI6" s="224"/>
      <c r="AJ6" s="233"/>
      <c r="AK6" s="233"/>
      <c r="AL6" s="233"/>
      <c r="AM6" s="233"/>
      <c r="AN6" s="233"/>
      <c r="AO6" s="233"/>
      <c r="AP6" s="233"/>
      <c r="AQ6" s="233"/>
      <c r="AR6" s="233"/>
      <c r="AS6" s="239"/>
    </row>
    <row r="7" spans="1:45">
      <c r="A7" s="171"/>
      <c r="B7" s="181"/>
      <c r="C7" s="66" t="s">
        <v>52</v>
      </c>
      <c r="D7" s="202" t="str">
        <f>IF(ISERROR(DATE(YEAR(表紙!$D$11),MONTH(表紙!$D$11)-2,1)),"",(DATE(YEAR(表紙!$D$11),MONTH(表紙!$D$11)-2,1)))</f>
        <v/>
      </c>
      <c r="E7" s="209" t="str">
        <f t="shared" si="0"/>
        <v/>
      </c>
      <c r="F7" s="209" t="str">
        <f t="shared" si="0"/>
        <v/>
      </c>
      <c r="G7" s="209" t="str">
        <f t="shared" si="0"/>
        <v/>
      </c>
      <c r="H7" s="209" t="str">
        <f t="shared" si="0"/>
        <v/>
      </c>
      <c r="I7" s="209" t="str">
        <f t="shared" si="0"/>
        <v/>
      </c>
      <c r="J7" s="209" t="str">
        <f t="shared" si="0"/>
        <v/>
      </c>
      <c r="K7" s="209" t="str">
        <f t="shared" si="0"/>
        <v/>
      </c>
      <c r="L7" s="209" t="str">
        <f t="shared" si="0"/>
        <v/>
      </c>
      <c r="M7" s="209" t="str">
        <f t="shared" si="0"/>
        <v/>
      </c>
      <c r="N7" s="209" t="str">
        <f t="shared" si="0"/>
        <v/>
      </c>
      <c r="O7" s="209" t="str">
        <f t="shared" si="0"/>
        <v/>
      </c>
      <c r="P7" s="209" t="str">
        <f t="shared" si="0"/>
        <v/>
      </c>
      <c r="Q7" s="209" t="str">
        <f t="shared" si="0"/>
        <v/>
      </c>
      <c r="R7" s="209" t="str">
        <f t="shared" si="0"/>
        <v/>
      </c>
      <c r="S7" s="209" t="str">
        <f t="shared" si="0"/>
        <v/>
      </c>
      <c r="T7" s="209" t="str">
        <f t="shared" si="0"/>
        <v/>
      </c>
      <c r="U7" s="209" t="str">
        <f t="shared" si="0"/>
        <v/>
      </c>
      <c r="V7" s="209" t="str">
        <f t="shared" si="0"/>
        <v/>
      </c>
      <c r="W7" s="209" t="str">
        <f t="shared" si="0"/>
        <v/>
      </c>
      <c r="X7" s="209" t="str">
        <f t="shared" si="0"/>
        <v/>
      </c>
      <c r="Y7" s="209" t="str">
        <f t="shared" si="0"/>
        <v/>
      </c>
      <c r="Z7" s="209" t="str">
        <f t="shared" si="0"/>
        <v/>
      </c>
      <c r="AA7" s="209" t="str">
        <f t="shared" si="0"/>
        <v/>
      </c>
      <c r="AB7" s="209" t="str">
        <f t="shared" si="0"/>
        <v/>
      </c>
      <c r="AC7" s="209" t="str">
        <f t="shared" si="0"/>
        <v/>
      </c>
      <c r="AD7" s="209" t="str">
        <f t="shared" si="0"/>
        <v/>
      </c>
      <c r="AE7" s="209" t="str">
        <f t="shared" si="0"/>
        <v/>
      </c>
      <c r="AF7" s="209" t="str">
        <f t="shared" si="0"/>
        <v/>
      </c>
      <c r="AG7" s="209" t="str">
        <f t="shared" si="0"/>
        <v/>
      </c>
      <c r="AH7" s="209" t="str">
        <f t="shared" si="0"/>
        <v/>
      </c>
      <c r="AI7" s="225" t="s">
        <v>59</v>
      </c>
      <c r="AJ7" s="234" t="s">
        <v>142</v>
      </c>
      <c r="AK7" s="234" t="s">
        <v>62</v>
      </c>
      <c r="AL7" s="234" t="s">
        <v>63</v>
      </c>
      <c r="AM7" s="234" t="s">
        <v>60</v>
      </c>
      <c r="AN7" s="234" t="s">
        <v>66</v>
      </c>
      <c r="AO7" s="234" t="s">
        <v>67</v>
      </c>
      <c r="AP7" s="234" t="s">
        <v>68</v>
      </c>
      <c r="AQ7" s="237"/>
      <c r="AR7" s="234"/>
      <c r="AS7" s="68"/>
    </row>
    <row r="8" spans="1:45">
      <c r="A8" s="172"/>
      <c r="B8" s="182"/>
      <c r="C8" s="193"/>
      <c r="D8" s="203" t="s">
        <v>65</v>
      </c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0"/>
      <c r="Y8" s="210"/>
      <c r="Z8" s="210"/>
      <c r="AA8" s="210"/>
      <c r="AB8" s="210"/>
      <c r="AC8" s="210"/>
      <c r="AD8" s="210"/>
      <c r="AE8" s="210"/>
      <c r="AF8" s="210"/>
      <c r="AG8" s="214"/>
      <c r="AH8" s="219"/>
      <c r="AI8" s="226"/>
      <c r="AJ8" s="210"/>
      <c r="AK8" s="210"/>
      <c r="AL8" s="210"/>
      <c r="AM8" s="210"/>
      <c r="AN8" s="210"/>
      <c r="AO8" s="210"/>
      <c r="AP8" s="210"/>
      <c r="AQ8" s="214"/>
      <c r="AR8" s="210"/>
      <c r="AS8" s="196"/>
    </row>
    <row r="9" spans="1:45">
      <c r="A9" s="173"/>
      <c r="B9" s="183"/>
      <c r="C9" s="194"/>
      <c r="D9" s="204" t="s">
        <v>65</v>
      </c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5"/>
      <c r="AH9" s="220"/>
      <c r="AI9" s="227"/>
      <c r="AJ9" s="211"/>
      <c r="AK9" s="211"/>
      <c r="AL9" s="211"/>
      <c r="AM9" s="211"/>
      <c r="AN9" s="211"/>
      <c r="AO9" s="211"/>
      <c r="AP9" s="211"/>
      <c r="AQ9" s="215"/>
      <c r="AR9" s="211"/>
      <c r="AS9" s="197"/>
    </row>
    <row r="10" spans="1:45">
      <c r="A10" s="173"/>
      <c r="B10" s="183"/>
      <c r="C10" s="194"/>
      <c r="D10" s="204" t="s">
        <v>65</v>
      </c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5"/>
      <c r="AH10" s="220"/>
      <c r="AI10" s="227"/>
      <c r="AJ10" s="211"/>
      <c r="AK10" s="211"/>
      <c r="AL10" s="211"/>
      <c r="AM10" s="211"/>
      <c r="AN10" s="211"/>
      <c r="AO10" s="211"/>
      <c r="AP10" s="211"/>
      <c r="AQ10" s="215"/>
      <c r="AR10" s="211"/>
      <c r="AS10" s="197"/>
    </row>
    <row r="11" spans="1:45">
      <c r="A11" s="173"/>
      <c r="B11" s="183"/>
      <c r="C11" s="194"/>
      <c r="D11" s="204" t="s">
        <v>65</v>
      </c>
      <c r="E11" s="211"/>
      <c r="F11" s="211"/>
      <c r="G11" s="211"/>
      <c r="H11" s="211"/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211"/>
      <c r="AG11" s="215"/>
      <c r="AH11" s="220"/>
      <c r="AI11" s="227"/>
      <c r="AJ11" s="211"/>
      <c r="AK11" s="211"/>
      <c r="AL11" s="211"/>
      <c r="AM11" s="211"/>
      <c r="AN11" s="211"/>
      <c r="AO11" s="211"/>
      <c r="AP11" s="211"/>
      <c r="AQ11" s="215"/>
      <c r="AR11" s="211"/>
      <c r="AS11" s="197"/>
    </row>
    <row r="12" spans="1:45">
      <c r="A12" s="173"/>
      <c r="B12" s="183"/>
      <c r="C12" s="194"/>
      <c r="D12" s="204" t="s">
        <v>65</v>
      </c>
      <c r="E12" s="211"/>
      <c r="F12" s="211"/>
      <c r="G12" s="211"/>
      <c r="H12" s="211"/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11"/>
      <c r="AG12" s="215"/>
      <c r="AH12" s="220"/>
      <c r="AI12" s="227"/>
      <c r="AJ12" s="211"/>
      <c r="AK12" s="211"/>
      <c r="AL12" s="211"/>
      <c r="AM12" s="211"/>
      <c r="AN12" s="211"/>
      <c r="AO12" s="211"/>
      <c r="AP12" s="211"/>
      <c r="AQ12" s="215"/>
      <c r="AR12" s="211"/>
      <c r="AS12" s="197"/>
    </row>
    <row r="13" spans="1:45">
      <c r="A13" s="173"/>
      <c r="B13" s="183"/>
      <c r="C13" s="194"/>
      <c r="D13" s="204" t="s">
        <v>65</v>
      </c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11"/>
      <c r="AG13" s="215"/>
      <c r="AH13" s="220"/>
      <c r="AI13" s="227"/>
      <c r="AJ13" s="211"/>
      <c r="AK13" s="211"/>
      <c r="AL13" s="211"/>
      <c r="AM13" s="211"/>
      <c r="AN13" s="211"/>
      <c r="AO13" s="211"/>
      <c r="AP13" s="211"/>
      <c r="AQ13" s="215"/>
      <c r="AR13" s="211"/>
      <c r="AS13" s="197"/>
    </row>
    <row r="14" spans="1:45">
      <c r="A14" s="173"/>
      <c r="B14" s="183"/>
      <c r="C14" s="194"/>
      <c r="D14" s="204" t="s">
        <v>65</v>
      </c>
      <c r="E14" s="211"/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215"/>
      <c r="AH14" s="220"/>
      <c r="AI14" s="227"/>
      <c r="AJ14" s="211"/>
      <c r="AK14" s="211"/>
      <c r="AL14" s="211"/>
      <c r="AM14" s="211"/>
      <c r="AN14" s="211"/>
      <c r="AO14" s="211"/>
      <c r="AP14" s="211"/>
      <c r="AQ14" s="215"/>
      <c r="AR14" s="211"/>
      <c r="AS14" s="197"/>
    </row>
    <row r="15" spans="1:45">
      <c r="A15" s="173"/>
      <c r="B15" s="183"/>
      <c r="C15" s="194"/>
      <c r="D15" s="204" t="s">
        <v>65</v>
      </c>
      <c r="E15" s="211"/>
      <c r="F15" s="211"/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215"/>
      <c r="AH15" s="220"/>
      <c r="AI15" s="227"/>
      <c r="AJ15" s="211"/>
      <c r="AK15" s="211"/>
      <c r="AL15" s="211"/>
      <c r="AM15" s="211"/>
      <c r="AN15" s="211"/>
      <c r="AO15" s="211"/>
      <c r="AP15" s="211"/>
      <c r="AQ15" s="215"/>
      <c r="AR15" s="211"/>
      <c r="AS15" s="197"/>
    </row>
    <row r="16" spans="1:45">
      <c r="A16" s="173"/>
      <c r="B16" s="183"/>
      <c r="C16" s="194"/>
      <c r="D16" s="204"/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5"/>
      <c r="AH16" s="220"/>
      <c r="AI16" s="227"/>
      <c r="AJ16" s="211"/>
      <c r="AK16" s="211"/>
      <c r="AL16" s="211"/>
      <c r="AM16" s="211"/>
      <c r="AN16" s="211"/>
      <c r="AO16" s="211"/>
      <c r="AP16" s="211"/>
      <c r="AQ16" s="215"/>
      <c r="AR16" s="211"/>
      <c r="AS16" s="197"/>
    </row>
    <row r="17" spans="1:45">
      <c r="A17" s="173"/>
      <c r="B17" s="183"/>
      <c r="C17" s="194"/>
      <c r="D17" s="204"/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/>
      <c r="AC17" s="211"/>
      <c r="AD17" s="211"/>
      <c r="AE17" s="211"/>
      <c r="AF17" s="211"/>
      <c r="AG17" s="215"/>
      <c r="AH17" s="220"/>
      <c r="AI17" s="227"/>
      <c r="AJ17" s="211"/>
      <c r="AK17" s="211"/>
      <c r="AL17" s="211"/>
      <c r="AM17" s="211"/>
      <c r="AN17" s="211"/>
      <c r="AO17" s="211"/>
      <c r="AP17" s="211"/>
      <c r="AQ17" s="215"/>
      <c r="AR17" s="211"/>
      <c r="AS17" s="197"/>
    </row>
    <row r="18" spans="1:45">
      <c r="A18" s="173"/>
      <c r="B18" s="183"/>
      <c r="C18" s="194"/>
      <c r="D18" s="204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215"/>
      <c r="AH18" s="220"/>
      <c r="AI18" s="227"/>
      <c r="AJ18" s="211"/>
      <c r="AK18" s="211"/>
      <c r="AL18" s="211"/>
      <c r="AM18" s="211"/>
      <c r="AN18" s="211"/>
      <c r="AO18" s="211"/>
      <c r="AP18" s="211"/>
      <c r="AQ18" s="215"/>
      <c r="AR18" s="211"/>
      <c r="AS18" s="197"/>
    </row>
    <row r="19" spans="1:45">
      <c r="A19" s="173"/>
      <c r="B19" s="183"/>
      <c r="C19" s="194"/>
      <c r="D19" s="204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5"/>
      <c r="AH19" s="220"/>
      <c r="AI19" s="227"/>
      <c r="AJ19" s="211"/>
      <c r="AK19" s="211"/>
      <c r="AL19" s="211"/>
      <c r="AM19" s="211"/>
      <c r="AN19" s="211"/>
      <c r="AO19" s="211"/>
      <c r="AP19" s="211"/>
      <c r="AQ19" s="215"/>
      <c r="AR19" s="211"/>
      <c r="AS19" s="197"/>
    </row>
    <row r="20" spans="1:45">
      <c r="A20" s="173"/>
      <c r="B20" s="183"/>
      <c r="C20" s="194"/>
      <c r="D20" s="204" t="s">
        <v>65</v>
      </c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5"/>
      <c r="AH20" s="220"/>
      <c r="AI20" s="227"/>
      <c r="AJ20" s="211"/>
      <c r="AK20" s="211"/>
      <c r="AL20" s="211"/>
      <c r="AM20" s="211"/>
      <c r="AN20" s="211"/>
      <c r="AO20" s="211"/>
      <c r="AP20" s="211"/>
      <c r="AQ20" s="215"/>
      <c r="AR20" s="211"/>
      <c r="AS20" s="197"/>
    </row>
    <row r="21" spans="1:45">
      <c r="A21" s="173"/>
      <c r="B21" s="183"/>
      <c r="C21" s="194"/>
      <c r="D21" s="204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1"/>
      <c r="AF21" s="211"/>
      <c r="AG21" s="215"/>
      <c r="AH21" s="220"/>
      <c r="AI21" s="227"/>
      <c r="AJ21" s="211"/>
      <c r="AK21" s="211"/>
      <c r="AL21" s="211"/>
      <c r="AM21" s="211"/>
      <c r="AN21" s="211"/>
      <c r="AO21" s="211"/>
      <c r="AP21" s="211"/>
      <c r="AQ21" s="215"/>
      <c r="AR21" s="211"/>
      <c r="AS21" s="197"/>
    </row>
    <row r="22" spans="1:45">
      <c r="A22" s="173"/>
      <c r="B22" s="183"/>
      <c r="C22" s="194"/>
      <c r="D22" s="204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11"/>
      <c r="AC22" s="211"/>
      <c r="AD22" s="211"/>
      <c r="AE22" s="211"/>
      <c r="AF22" s="211"/>
      <c r="AG22" s="215"/>
      <c r="AH22" s="220"/>
      <c r="AI22" s="227"/>
      <c r="AJ22" s="211"/>
      <c r="AK22" s="211"/>
      <c r="AL22" s="211"/>
      <c r="AM22" s="211"/>
      <c r="AN22" s="211"/>
      <c r="AO22" s="211"/>
      <c r="AP22" s="211"/>
      <c r="AQ22" s="215"/>
      <c r="AR22" s="211"/>
      <c r="AS22" s="197"/>
    </row>
    <row r="23" spans="1:45">
      <c r="A23" s="173"/>
      <c r="B23" s="183"/>
      <c r="C23" s="194"/>
      <c r="D23" s="204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5"/>
      <c r="AH23" s="220"/>
      <c r="AI23" s="227"/>
      <c r="AJ23" s="211"/>
      <c r="AK23" s="211"/>
      <c r="AL23" s="211"/>
      <c r="AM23" s="211"/>
      <c r="AN23" s="211"/>
      <c r="AO23" s="211"/>
      <c r="AP23" s="211"/>
      <c r="AQ23" s="215"/>
      <c r="AR23" s="211"/>
      <c r="AS23" s="197"/>
    </row>
    <row r="24" spans="1:45">
      <c r="A24" s="173"/>
      <c r="B24" s="183"/>
      <c r="C24" s="194"/>
      <c r="D24" s="204"/>
      <c r="E24" s="211"/>
      <c r="F24" s="211"/>
      <c r="G24" s="211"/>
      <c r="H24" s="211"/>
      <c r="I24" s="211"/>
      <c r="J24" s="211"/>
      <c r="K24" s="211"/>
      <c r="L24" s="211"/>
      <c r="M24" s="211"/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11"/>
      <c r="Y24" s="211"/>
      <c r="Z24" s="211"/>
      <c r="AA24" s="211"/>
      <c r="AB24" s="211"/>
      <c r="AC24" s="211"/>
      <c r="AD24" s="211"/>
      <c r="AE24" s="211"/>
      <c r="AF24" s="211"/>
      <c r="AG24" s="215"/>
      <c r="AH24" s="220"/>
      <c r="AI24" s="227"/>
      <c r="AJ24" s="211"/>
      <c r="AK24" s="211"/>
      <c r="AL24" s="211"/>
      <c r="AM24" s="211"/>
      <c r="AN24" s="211"/>
      <c r="AO24" s="211"/>
      <c r="AP24" s="211"/>
      <c r="AQ24" s="215"/>
      <c r="AR24" s="211"/>
      <c r="AS24" s="197"/>
    </row>
    <row r="25" spans="1:45">
      <c r="A25" s="174"/>
      <c r="B25" s="184"/>
      <c r="C25" s="195"/>
      <c r="D25" s="205"/>
      <c r="E25" s="212"/>
      <c r="F25" s="212"/>
      <c r="G25" s="212"/>
      <c r="H25" s="212"/>
      <c r="I25" s="212"/>
      <c r="J25" s="212"/>
      <c r="K25" s="212"/>
      <c r="L25" s="212"/>
      <c r="M25" s="212"/>
      <c r="N25" s="212"/>
      <c r="O25" s="212"/>
      <c r="P25" s="212"/>
      <c r="Q25" s="212"/>
      <c r="R25" s="212"/>
      <c r="S25" s="212"/>
      <c r="T25" s="212"/>
      <c r="U25" s="212"/>
      <c r="V25" s="212"/>
      <c r="W25" s="212"/>
      <c r="X25" s="212"/>
      <c r="Y25" s="212"/>
      <c r="Z25" s="212"/>
      <c r="AA25" s="212"/>
      <c r="AB25" s="212"/>
      <c r="AC25" s="212"/>
      <c r="AD25" s="212"/>
      <c r="AE25" s="212"/>
      <c r="AF25" s="212"/>
      <c r="AG25" s="216"/>
      <c r="AH25" s="221"/>
      <c r="AI25" s="227"/>
      <c r="AJ25" s="211"/>
      <c r="AK25" s="211"/>
      <c r="AL25" s="211"/>
      <c r="AM25" s="211"/>
      <c r="AN25" s="211"/>
      <c r="AO25" s="211"/>
      <c r="AP25" s="211"/>
      <c r="AQ25" s="215"/>
      <c r="AR25" s="211"/>
      <c r="AS25" s="197"/>
    </row>
    <row r="26" spans="1:45" ht="13.5" customHeight="1">
      <c r="A26" s="175" t="s">
        <v>55</v>
      </c>
      <c r="B26" s="185"/>
      <c r="C26" s="196" t="s">
        <v>59</v>
      </c>
      <c r="D26" s="203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Z26" s="210"/>
      <c r="AA26" s="210"/>
      <c r="AB26" s="210"/>
      <c r="AC26" s="210"/>
      <c r="AD26" s="210"/>
      <c r="AE26" s="210"/>
      <c r="AF26" s="210"/>
      <c r="AG26" s="214"/>
      <c r="AH26" s="219"/>
      <c r="AI26" s="228" t="s">
        <v>71</v>
      </c>
      <c r="AJ26" s="235"/>
      <c r="AK26" s="235"/>
      <c r="AL26" s="235"/>
      <c r="AM26" s="235"/>
      <c r="AN26" s="235"/>
      <c r="AO26" s="235"/>
      <c r="AP26" s="235"/>
      <c r="AQ26" s="235"/>
      <c r="AR26" s="235"/>
      <c r="AS26" s="240"/>
    </row>
    <row r="27" spans="1:45">
      <c r="A27" s="176"/>
      <c r="B27" s="186"/>
      <c r="C27" s="197" t="s">
        <v>141</v>
      </c>
      <c r="D27" s="204"/>
      <c r="E27" s="211"/>
      <c r="F27" s="211"/>
      <c r="G27" s="211"/>
      <c r="H27" s="211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11"/>
      <c r="AC27" s="211"/>
      <c r="AD27" s="211"/>
      <c r="AE27" s="211"/>
      <c r="AF27" s="211"/>
      <c r="AG27" s="215"/>
      <c r="AH27" s="220"/>
      <c r="AI27" s="229" t="s">
        <v>140</v>
      </c>
      <c r="AJ27" s="231"/>
      <c r="AK27" s="231"/>
      <c r="AL27" s="231"/>
      <c r="AM27" s="231"/>
      <c r="AN27" s="231"/>
      <c r="AO27" s="231"/>
      <c r="AP27" s="231"/>
      <c r="AQ27" s="231"/>
      <c r="AR27" s="231"/>
      <c r="AS27" s="241"/>
    </row>
    <row r="28" spans="1:45">
      <c r="A28" s="176"/>
      <c r="B28" s="186"/>
      <c r="C28" s="197" t="s">
        <v>62</v>
      </c>
      <c r="D28" s="204"/>
      <c r="E28" s="211"/>
      <c r="F28" s="211"/>
      <c r="G28" s="211"/>
      <c r="H28" s="21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/>
      <c r="AC28" s="211"/>
      <c r="AD28" s="211"/>
      <c r="AE28" s="211"/>
      <c r="AF28" s="211"/>
      <c r="AG28" s="215"/>
      <c r="AH28" s="220"/>
      <c r="AI28" s="229" t="s">
        <v>139</v>
      </c>
      <c r="AJ28" s="231"/>
      <c r="AK28" s="231"/>
      <c r="AL28" s="231"/>
      <c r="AM28" s="231"/>
      <c r="AN28" s="231"/>
      <c r="AO28" s="231"/>
      <c r="AP28" s="231"/>
      <c r="AQ28" s="231"/>
      <c r="AR28" s="231"/>
      <c r="AS28" s="241"/>
    </row>
    <row r="29" spans="1:45">
      <c r="A29" s="176"/>
      <c r="B29" s="186"/>
      <c r="C29" s="197" t="s">
        <v>63</v>
      </c>
      <c r="D29" s="204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  <c r="AB29" s="211"/>
      <c r="AC29" s="211"/>
      <c r="AD29" s="211"/>
      <c r="AE29" s="211"/>
      <c r="AF29" s="211"/>
      <c r="AG29" s="215"/>
      <c r="AH29" s="220"/>
      <c r="AI29" s="229" t="s">
        <v>138</v>
      </c>
      <c r="AJ29" s="231"/>
      <c r="AK29" s="231"/>
      <c r="AL29" s="231"/>
      <c r="AM29" s="231"/>
      <c r="AN29" s="231"/>
      <c r="AO29" s="231"/>
      <c r="AP29" s="231"/>
      <c r="AQ29" s="231"/>
      <c r="AR29" s="231"/>
      <c r="AS29" s="241"/>
    </row>
    <row r="30" spans="1:45">
      <c r="A30" s="176"/>
      <c r="B30" s="186"/>
      <c r="C30" s="197" t="s">
        <v>60</v>
      </c>
      <c r="D30" s="204"/>
      <c r="E30" s="211"/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5"/>
      <c r="AH30" s="220"/>
      <c r="AI30" s="229" t="s">
        <v>137</v>
      </c>
      <c r="AJ30" s="231"/>
      <c r="AK30" s="231"/>
      <c r="AL30" s="231"/>
      <c r="AM30" s="231"/>
      <c r="AN30" s="231"/>
      <c r="AO30" s="231"/>
      <c r="AP30" s="231"/>
      <c r="AQ30" s="231"/>
      <c r="AR30" s="231"/>
      <c r="AS30" s="241"/>
    </row>
    <row r="31" spans="1:45">
      <c r="A31" s="176"/>
      <c r="B31" s="186"/>
      <c r="C31" s="197" t="s">
        <v>66</v>
      </c>
      <c r="D31" s="204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5"/>
      <c r="AH31" s="220"/>
      <c r="AI31" s="229" t="s">
        <v>136</v>
      </c>
      <c r="AJ31" s="231"/>
      <c r="AK31" s="231"/>
      <c r="AL31" s="231"/>
      <c r="AM31" s="231"/>
      <c r="AN31" s="231"/>
      <c r="AO31" s="231"/>
      <c r="AP31" s="231"/>
      <c r="AQ31" s="231"/>
      <c r="AR31" s="231"/>
      <c r="AS31" s="241"/>
    </row>
    <row r="32" spans="1:45">
      <c r="A32" s="176"/>
      <c r="B32" s="186"/>
      <c r="C32" s="197" t="s">
        <v>67</v>
      </c>
      <c r="D32" s="204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  <c r="AG32" s="215"/>
      <c r="AH32" s="220"/>
      <c r="AI32" s="229" t="s">
        <v>135</v>
      </c>
      <c r="AJ32" s="231"/>
      <c r="AK32" s="231"/>
      <c r="AL32" s="231"/>
      <c r="AM32" s="231"/>
      <c r="AN32" s="231"/>
      <c r="AO32" s="231"/>
      <c r="AP32" s="231"/>
      <c r="AQ32" s="231"/>
      <c r="AR32" s="231"/>
      <c r="AS32" s="241"/>
    </row>
    <row r="33" spans="1:62">
      <c r="A33" s="176"/>
      <c r="B33" s="186"/>
      <c r="C33" s="197" t="s">
        <v>68</v>
      </c>
      <c r="D33" s="204"/>
      <c r="E33" s="211"/>
      <c r="F33" s="211"/>
      <c r="G33" s="211"/>
      <c r="H33" s="211"/>
      <c r="I33" s="211"/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211"/>
      <c r="AE33" s="211"/>
      <c r="AF33" s="211"/>
      <c r="AG33" s="215"/>
      <c r="AH33" s="220"/>
      <c r="AI33" s="229" t="s">
        <v>32</v>
      </c>
      <c r="AJ33" s="231"/>
      <c r="AK33" s="231"/>
      <c r="AL33" s="231"/>
      <c r="AM33" s="231"/>
      <c r="AN33" s="231"/>
      <c r="AO33" s="231"/>
      <c r="AP33" s="231"/>
      <c r="AQ33" s="231"/>
      <c r="AR33" s="231"/>
      <c r="AS33" s="241"/>
    </row>
    <row r="34" spans="1:62">
      <c r="A34" s="177"/>
      <c r="B34" s="187"/>
      <c r="C34" s="198" t="s">
        <v>110</v>
      </c>
      <c r="D34" s="206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3"/>
      <c r="R34" s="213"/>
      <c r="S34" s="213"/>
      <c r="T34" s="213"/>
      <c r="U34" s="213"/>
      <c r="V34" s="213"/>
      <c r="W34" s="213"/>
      <c r="X34" s="213"/>
      <c r="Y34" s="213"/>
      <c r="Z34" s="213"/>
      <c r="AA34" s="213"/>
      <c r="AB34" s="213"/>
      <c r="AC34" s="213"/>
      <c r="AD34" s="213"/>
      <c r="AE34" s="213"/>
      <c r="AF34" s="213"/>
      <c r="AG34" s="217"/>
      <c r="AH34" s="222"/>
      <c r="AI34" s="230" t="s">
        <v>10</v>
      </c>
      <c r="AJ34" s="236"/>
      <c r="AK34" s="236"/>
      <c r="AL34" s="236"/>
      <c r="AM34" s="236"/>
      <c r="AN34" s="236"/>
      <c r="AO34" s="236"/>
      <c r="AP34" s="236"/>
      <c r="AQ34" s="236"/>
      <c r="AR34" s="236"/>
      <c r="AS34" s="242"/>
    </row>
    <row r="35" spans="1:62" ht="3" customHeight="1">
      <c r="B35" s="188"/>
      <c r="C35" s="199"/>
      <c r="D35" s="199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231"/>
      <c r="AJ35" s="231"/>
      <c r="AK35" s="231"/>
      <c r="AL35" s="231"/>
      <c r="AM35" s="231"/>
      <c r="AN35" s="231"/>
      <c r="AO35" s="231"/>
      <c r="AP35" s="231"/>
      <c r="AQ35" s="231"/>
      <c r="AR35" s="231"/>
      <c r="AS35" s="231"/>
    </row>
    <row r="36" spans="1:62">
      <c r="A36" s="178" t="s">
        <v>34</v>
      </c>
      <c r="B36" s="114" t="s">
        <v>133</v>
      </c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  <c r="AO36" s="189"/>
      <c r="AP36" s="189"/>
      <c r="AQ36" s="189"/>
      <c r="AR36" s="189"/>
      <c r="AS36" s="189"/>
      <c r="AT36" s="54"/>
    </row>
    <row r="37" spans="1:62">
      <c r="B37" s="189" t="s">
        <v>132</v>
      </c>
      <c r="C37" s="18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  <c r="O37" s="189"/>
      <c r="P37" s="189"/>
      <c r="Q37" s="189"/>
      <c r="R37" s="189"/>
      <c r="S37" s="189"/>
      <c r="T37" s="189"/>
      <c r="U37" s="189"/>
      <c r="V37" s="189"/>
      <c r="W37" s="189"/>
      <c r="X37" s="189"/>
      <c r="Y37" s="189"/>
      <c r="Z37" s="189"/>
      <c r="AA37" s="189"/>
      <c r="AB37" s="189"/>
      <c r="AC37" s="189"/>
      <c r="AD37" s="189"/>
      <c r="AE37" s="189"/>
      <c r="AF37" s="189"/>
      <c r="AG37" s="189"/>
      <c r="AH37" s="189"/>
      <c r="AI37" s="189"/>
      <c r="AJ37" s="189"/>
      <c r="AK37" s="189"/>
      <c r="AL37" s="189"/>
      <c r="AM37" s="189"/>
      <c r="AN37" s="189"/>
      <c r="AO37" s="189"/>
      <c r="AP37" s="189"/>
      <c r="AQ37" s="189"/>
      <c r="AR37" s="189"/>
      <c r="AS37" s="189"/>
      <c r="AT37" s="115"/>
    </row>
    <row r="38" spans="1:62" ht="25.5" customHeight="1">
      <c r="B38" s="190" t="s">
        <v>131</v>
      </c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  <c r="AO38" s="189"/>
      <c r="AP38" s="189"/>
      <c r="AQ38" s="189"/>
      <c r="AR38" s="189"/>
      <c r="AS38" s="189"/>
      <c r="AT38" s="243"/>
    </row>
    <row r="39" spans="1:62" ht="12" customHeight="1">
      <c r="C39" s="189"/>
      <c r="D39" s="189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189"/>
      <c r="R39" s="189"/>
      <c r="S39" s="189"/>
      <c r="T39" s="189"/>
      <c r="U39" s="189"/>
      <c r="V39" s="189"/>
      <c r="W39" s="189"/>
      <c r="X39" s="189"/>
      <c r="Y39" s="189"/>
      <c r="Z39" s="189"/>
      <c r="AA39" s="189"/>
      <c r="AB39" s="189"/>
      <c r="AC39" s="189"/>
      <c r="AD39" s="189"/>
      <c r="AE39" s="189"/>
      <c r="AF39" s="189"/>
      <c r="AG39" s="189"/>
      <c r="AH39" s="189"/>
      <c r="AI39" s="189"/>
      <c r="AJ39" s="189"/>
      <c r="AK39" s="189"/>
      <c r="AL39" s="189"/>
      <c r="AM39" s="189"/>
      <c r="AN39" s="189"/>
      <c r="AO39" s="189"/>
      <c r="AP39" s="189"/>
      <c r="AQ39" s="189"/>
      <c r="AR39" s="189"/>
      <c r="AS39" s="189"/>
    </row>
    <row r="40" spans="1:62">
      <c r="A40" s="2" t="str">
        <f ca="1">MID(CELL("filename",$A$3),FIND("]",CELL("filename",$A$3))+1,31)</f>
        <v>8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</row>
  </sheetData>
  <mergeCells count="37">
    <mergeCell ref="A3:B3"/>
    <mergeCell ref="D5:AH5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AI26:AS26"/>
    <mergeCell ref="AI27:AS27"/>
    <mergeCell ref="AI28:AS28"/>
    <mergeCell ref="AI29:AS29"/>
    <mergeCell ref="AI30:AS30"/>
    <mergeCell ref="AI31:AS31"/>
    <mergeCell ref="AI32:AS32"/>
    <mergeCell ref="AI33:AS33"/>
    <mergeCell ref="AI34:AS34"/>
    <mergeCell ref="B36:AS36"/>
    <mergeCell ref="B37:AS37"/>
    <mergeCell ref="B38:AS38"/>
    <mergeCell ref="A40:AS40"/>
    <mergeCell ref="A5:A7"/>
    <mergeCell ref="B5:B7"/>
    <mergeCell ref="AI5:AS6"/>
    <mergeCell ref="A26:B34"/>
  </mergeCells>
  <phoneticPr fontId="2"/>
  <pageMargins left="0.51181102362204722" right="0.51181102362204722" top="1.1417322834645669" bottom="0.35433070866141736" header="0.31496062992125984" footer="0.31496062992125984"/>
  <pageSetup paperSize="9" fitToWidth="1" fitToHeight="1" orientation="landscape" usePrinterDefaults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I35"/>
  <sheetViews>
    <sheetView workbookViewId="0">
      <selection activeCell="G19" sqref="G19:I19"/>
    </sheetView>
  </sheetViews>
  <sheetFormatPr defaultRowHeight="13.5"/>
  <cols>
    <col min="1" max="1" width="2.25" style="10" customWidth="1"/>
    <col min="2" max="2" width="3.25" style="10" customWidth="1"/>
    <col min="3" max="3" width="13.25" style="10" customWidth="1"/>
    <col min="4" max="12" width="12.625" style="10" customWidth="1"/>
    <col min="13" max="16384" width="9" style="10" customWidth="1"/>
  </cols>
  <sheetData>
    <row r="1" spans="1:61" s="244" customFormat="1" ht="11.25" customHeight="1">
      <c r="A1" s="245">
        <f>表紙!D12</f>
        <v>0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169"/>
      <c r="AL1" s="169"/>
      <c r="AM1" s="169"/>
      <c r="AN1" s="169"/>
      <c r="AO1" s="169"/>
      <c r="AP1" s="169"/>
      <c r="AQ1" s="169"/>
      <c r="AR1" s="169"/>
      <c r="AS1" s="169"/>
      <c r="AT1" s="169"/>
      <c r="AU1" s="169"/>
      <c r="AV1" s="169"/>
      <c r="AW1" s="169"/>
      <c r="AX1" s="169"/>
      <c r="AY1" s="169"/>
      <c r="AZ1" s="169"/>
      <c r="BA1" s="169"/>
      <c r="BB1" s="169"/>
      <c r="BC1" s="169"/>
      <c r="BD1" s="169"/>
      <c r="BE1" s="169"/>
      <c r="BF1" s="169"/>
      <c r="BG1" s="169"/>
      <c r="BH1" s="169"/>
      <c r="BI1" s="169"/>
    </row>
    <row r="2" spans="1:61" ht="3.75" customHeight="1">
      <c r="A2" s="73"/>
    </row>
    <row r="3" spans="1:61" ht="15" customHeight="1">
      <c r="A3" s="246" t="s">
        <v>73</v>
      </c>
    </row>
    <row r="4" spans="1:61" ht="3" customHeight="1"/>
    <row r="5" spans="1:61" ht="15" customHeight="1">
      <c r="B5" s="66" t="s">
        <v>94</v>
      </c>
      <c r="C5" s="66"/>
      <c r="D5" s="66"/>
      <c r="E5" s="41"/>
      <c r="F5" s="41"/>
      <c r="G5" s="41"/>
    </row>
    <row r="6" spans="1:61" ht="15" customHeight="1">
      <c r="B6" s="66" t="s">
        <v>194</v>
      </c>
      <c r="C6" s="66"/>
      <c r="D6" s="66"/>
      <c r="E6" s="41"/>
      <c r="F6" s="41"/>
      <c r="G6" s="41"/>
    </row>
    <row r="7" spans="1:61" ht="15" customHeight="1">
      <c r="B7" s="28" t="s">
        <v>195</v>
      </c>
      <c r="C7" s="28"/>
      <c r="D7" s="28"/>
      <c r="E7" s="41"/>
      <c r="F7" s="41"/>
      <c r="G7" s="41"/>
    </row>
    <row r="8" spans="1:61" ht="15" customHeight="1"/>
    <row r="9" spans="1:61" ht="15" customHeight="1">
      <c r="B9" s="101" t="s">
        <v>146</v>
      </c>
      <c r="C9" s="104"/>
      <c r="D9" s="256" t="str">
        <f>IF((表紙!$D$10)="","表紙の「指導監査年月日」が入力されていません！",IF(MONTH(表紙!$D$10)&gt;3,DATE(YEAR(表紙!$D$10)-1,1,1),DATE(YEAR(表紙!$D$10)-2,1,1)))</f>
        <v>表紙の「指導監査年月日」が入力されていません！</v>
      </c>
      <c r="E9" s="256"/>
      <c r="F9" s="256"/>
      <c r="G9" s="256"/>
      <c r="H9" s="256"/>
      <c r="I9" s="264"/>
      <c r="J9" s="267"/>
      <c r="K9" s="267"/>
      <c r="L9" s="267"/>
      <c r="M9" s="267"/>
      <c r="N9" s="267"/>
      <c r="O9" s="267"/>
      <c r="P9" s="267"/>
      <c r="Q9" s="267"/>
      <c r="R9" s="267"/>
      <c r="S9" s="267"/>
      <c r="T9" s="267"/>
      <c r="U9" s="267"/>
      <c r="V9" s="267"/>
      <c r="W9" s="267"/>
      <c r="X9" s="267"/>
      <c r="Y9" s="267"/>
      <c r="Z9" s="267"/>
      <c r="AA9" s="267"/>
      <c r="AB9" s="267"/>
      <c r="AC9" s="267"/>
      <c r="AD9" s="267"/>
      <c r="AE9" s="267"/>
      <c r="AF9" s="267"/>
      <c r="AG9" s="267"/>
      <c r="AH9" s="267"/>
      <c r="AI9" s="267"/>
      <c r="AJ9" s="267"/>
      <c r="AK9" s="267"/>
    </row>
    <row r="10" spans="1:61" ht="15" customHeight="1">
      <c r="B10" s="28" t="s">
        <v>196</v>
      </c>
      <c r="C10" s="28"/>
      <c r="D10" s="28" t="s">
        <v>21</v>
      </c>
      <c r="E10" s="28" t="s">
        <v>197</v>
      </c>
      <c r="F10" s="76" t="s">
        <v>13</v>
      </c>
      <c r="G10" s="90"/>
      <c r="H10" s="28" t="s">
        <v>134</v>
      </c>
      <c r="I10" s="28"/>
    </row>
    <row r="11" spans="1:61" ht="15" customHeight="1">
      <c r="B11" s="67" t="s">
        <v>58</v>
      </c>
      <c r="C11" s="67"/>
      <c r="D11" s="28"/>
      <c r="E11" s="28"/>
      <c r="F11" s="76"/>
      <c r="G11" s="90"/>
      <c r="H11" s="28"/>
      <c r="I11" s="28"/>
    </row>
    <row r="12" spans="1:61" ht="15" customHeight="1">
      <c r="B12" s="67" t="s">
        <v>9</v>
      </c>
      <c r="C12" s="67"/>
      <c r="D12" s="28"/>
      <c r="E12" s="28"/>
      <c r="F12" s="76"/>
      <c r="G12" s="90"/>
      <c r="H12" s="28"/>
      <c r="I12" s="28"/>
    </row>
    <row r="13" spans="1:61" ht="15" customHeight="1">
      <c r="B13" s="67" t="s">
        <v>76</v>
      </c>
      <c r="C13" s="67"/>
      <c r="D13" s="28"/>
      <c r="E13" s="28"/>
      <c r="F13" s="76"/>
      <c r="G13" s="90"/>
      <c r="H13" s="28"/>
      <c r="I13" s="28"/>
    </row>
    <row r="14" spans="1:61" ht="15" customHeight="1">
      <c r="B14" s="67" t="s">
        <v>48</v>
      </c>
      <c r="C14" s="67"/>
      <c r="D14" s="28"/>
      <c r="E14" s="28"/>
      <c r="F14" s="76"/>
      <c r="G14" s="90"/>
      <c r="H14" s="28"/>
      <c r="I14" s="28"/>
    </row>
    <row r="15" spans="1:61" ht="15" customHeight="1">
      <c r="B15" s="67" t="s">
        <v>48</v>
      </c>
      <c r="C15" s="67"/>
      <c r="D15" s="28"/>
      <c r="E15" s="28"/>
      <c r="F15" s="76"/>
      <c r="G15" s="90"/>
      <c r="H15" s="28"/>
      <c r="I15" s="28"/>
    </row>
    <row r="16" spans="1:61" ht="15" customHeight="1">
      <c r="B16" s="67" t="s">
        <v>48</v>
      </c>
      <c r="C16" s="67"/>
      <c r="D16" s="28"/>
      <c r="E16" s="28"/>
      <c r="F16" s="76"/>
      <c r="G16" s="90"/>
      <c r="H16" s="28"/>
      <c r="I16" s="28"/>
    </row>
    <row r="17" spans="2:12" ht="15" customHeight="1">
      <c r="B17" s="247"/>
      <c r="C17" s="247"/>
    </row>
    <row r="18" spans="2:12" ht="15" customHeight="1">
      <c r="B18" s="41" t="s">
        <v>145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</row>
    <row r="19" spans="2:12" ht="15" customHeight="1">
      <c r="B19" s="76" t="s">
        <v>64</v>
      </c>
      <c r="C19" s="251"/>
      <c r="D19" s="90"/>
      <c r="E19" s="28" t="s">
        <v>53</v>
      </c>
      <c r="F19" s="28"/>
      <c r="G19" s="76" t="s">
        <v>97</v>
      </c>
      <c r="H19" s="251"/>
      <c r="I19" s="90"/>
      <c r="J19" s="251" t="s">
        <v>4</v>
      </c>
      <c r="K19" s="251"/>
      <c r="L19" s="90"/>
    </row>
    <row r="20" spans="2:12" ht="27.75" customHeight="1">
      <c r="B20" s="248" t="s">
        <v>35</v>
      </c>
      <c r="C20" s="252"/>
      <c r="D20" s="257"/>
      <c r="E20" s="49"/>
      <c r="F20" s="49"/>
      <c r="G20" s="260"/>
      <c r="H20" s="262"/>
      <c r="I20" s="265"/>
      <c r="J20" s="268"/>
      <c r="K20" s="268"/>
      <c r="L20" s="270"/>
    </row>
    <row r="21" spans="2:12" ht="27.75" customHeight="1">
      <c r="B21" s="248"/>
      <c r="C21" s="253"/>
      <c r="D21" s="258"/>
      <c r="E21" s="259"/>
      <c r="F21" s="259"/>
      <c r="G21" s="261"/>
      <c r="H21" s="263"/>
      <c r="I21" s="266"/>
      <c r="J21" s="269"/>
      <c r="K21" s="269"/>
      <c r="L21" s="271"/>
    </row>
    <row r="22" spans="2:12" ht="27.75" customHeight="1">
      <c r="B22" s="248" t="s">
        <v>75</v>
      </c>
      <c r="C22" s="252"/>
      <c r="D22" s="257"/>
      <c r="E22" s="49"/>
      <c r="F22" s="49"/>
      <c r="G22" s="260"/>
      <c r="H22" s="262"/>
      <c r="I22" s="265"/>
      <c r="J22" s="268"/>
      <c r="K22" s="268"/>
      <c r="L22" s="270"/>
    </row>
    <row r="23" spans="2:12" ht="27.75" customHeight="1">
      <c r="B23" s="248"/>
      <c r="C23" s="253"/>
      <c r="D23" s="258"/>
      <c r="E23" s="259"/>
      <c r="F23" s="259"/>
      <c r="G23" s="261"/>
      <c r="H23" s="263"/>
      <c r="I23" s="266"/>
      <c r="J23" s="269"/>
      <c r="K23" s="269"/>
      <c r="L23" s="271"/>
    </row>
    <row r="24" spans="2:12" ht="9" customHeight="1"/>
    <row r="25" spans="2:12" ht="15" customHeight="1">
      <c r="B25" s="42" t="s">
        <v>2</v>
      </c>
      <c r="C25" s="53"/>
      <c r="D25" s="53"/>
      <c r="E25" s="53"/>
      <c r="F25" s="53"/>
      <c r="G25" s="53"/>
      <c r="H25" s="53"/>
      <c r="I25" s="53"/>
      <c r="J25" s="53"/>
      <c r="K25" s="53"/>
      <c r="L25" s="60"/>
    </row>
    <row r="26" spans="2:12" ht="15" customHeight="1">
      <c r="B26" s="249"/>
      <c r="C26" s="254"/>
      <c r="D26" s="254"/>
      <c r="E26" s="254"/>
      <c r="F26" s="254"/>
      <c r="G26" s="254"/>
      <c r="H26" s="254"/>
      <c r="I26" s="254"/>
      <c r="J26" s="254"/>
      <c r="K26" s="254"/>
      <c r="L26" s="272"/>
    </row>
    <row r="27" spans="2:12" ht="15" customHeight="1">
      <c r="B27" s="249"/>
      <c r="C27" s="254"/>
      <c r="D27" s="254"/>
      <c r="E27" s="254"/>
      <c r="F27" s="254"/>
      <c r="G27" s="254"/>
      <c r="H27" s="254"/>
      <c r="I27" s="254"/>
      <c r="J27" s="254"/>
      <c r="K27" s="254"/>
      <c r="L27" s="272"/>
    </row>
    <row r="28" spans="2:12" ht="15" customHeight="1">
      <c r="B28" s="250"/>
      <c r="C28" s="255"/>
      <c r="D28" s="255"/>
      <c r="E28" s="255"/>
      <c r="F28" s="255"/>
      <c r="G28" s="255"/>
      <c r="H28" s="255"/>
      <c r="I28" s="255"/>
      <c r="J28" s="255"/>
      <c r="K28" s="255"/>
      <c r="L28" s="273"/>
    </row>
    <row r="29" spans="2:12" ht="9" customHeight="1"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</row>
    <row r="30" spans="2:12" ht="15" customHeight="1">
      <c r="B30" s="42" t="s">
        <v>144</v>
      </c>
      <c r="C30" s="53"/>
      <c r="D30" s="53"/>
      <c r="E30" s="53"/>
      <c r="F30" s="53"/>
      <c r="G30" s="53"/>
      <c r="H30" s="53"/>
      <c r="I30" s="53"/>
      <c r="J30" s="53"/>
      <c r="K30" s="53"/>
      <c r="L30" s="60"/>
    </row>
    <row r="31" spans="2:12" ht="15" customHeight="1">
      <c r="B31" s="249"/>
      <c r="C31" s="254"/>
      <c r="D31" s="254"/>
      <c r="E31" s="254"/>
      <c r="F31" s="254"/>
      <c r="G31" s="254"/>
      <c r="H31" s="254"/>
      <c r="I31" s="254"/>
      <c r="J31" s="254"/>
      <c r="K31" s="254"/>
      <c r="L31" s="272"/>
    </row>
    <row r="32" spans="2:12" ht="15" customHeight="1">
      <c r="B32" s="249"/>
      <c r="C32" s="254"/>
      <c r="D32" s="254"/>
      <c r="E32" s="254"/>
      <c r="F32" s="254"/>
      <c r="G32" s="254"/>
      <c r="H32" s="254"/>
      <c r="I32" s="254"/>
      <c r="J32" s="254"/>
      <c r="K32" s="254"/>
      <c r="L32" s="272"/>
    </row>
    <row r="33" spans="1:12" ht="15" customHeight="1">
      <c r="B33" s="250"/>
      <c r="C33" s="255"/>
      <c r="D33" s="255"/>
      <c r="E33" s="255"/>
      <c r="F33" s="255"/>
      <c r="G33" s="255"/>
      <c r="H33" s="255"/>
      <c r="I33" s="255"/>
      <c r="J33" s="255"/>
      <c r="K33" s="255"/>
      <c r="L33" s="273"/>
    </row>
    <row r="34" spans="1:12" ht="12" customHeight="1"/>
    <row r="35" spans="1:12">
      <c r="A35" s="2" t="str">
        <f ca="1">MID(CELL("filename",$A$3),FIND("]",CELL("filename",$A$3))+1,31)</f>
        <v>9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</sheetData>
  <mergeCells count="63">
    <mergeCell ref="A1:L1"/>
    <mergeCell ref="B5:D5"/>
    <mergeCell ref="E5:G5"/>
    <mergeCell ref="B6:D6"/>
    <mergeCell ref="E6:G6"/>
    <mergeCell ref="B7:D7"/>
    <mergeCell ref="E7:G7"/>
    <mergeCell ref="B9:C9"/>
    <mergeCell ref="D9:I9"/>
    <mergeCell ref="B10:C10"/>
    <mergeCell ref="F10:G10"/>
    <mergeCell ref="H10:I10"/>
    <mergeCell ref="B11:C11"/>
    <mergeCell ref="F11:G11"/>
    <mergeCell ref="H11:I11"/>
    <mergeCell ref="B12:C12"/>
    <mergeCell ref="F12:G12"/>
    <mergeCell ref="H12:I12"/>
    <mergeCell ref="B13:C13"/>
    <mergeCell ref="F13:G13"/>
    <mergeCell ref="H13:I13"/>
    <mergeCell ref="B14:C14"/>
    <mergeCell ref="F14:G14"/>
    <mergeCell ref="H14:I14"/>
    <mergeCell ref="B15:C15"/>
    <mergeCell ref="F15:G15"/>
    <mergeCell ref="H15:I15"/>
    <mergeCell ref="B16:C16"/>
    <mergeCell ref="F16:G16"/>
    <mergeCell ref="H16:I16"/>
    <mergeCell ref="B17:C17"/>
    <mergeCell ref="B18:L18"/>
    <mergeCell ref="B19:D19"/>
    <mergeCell ref="E19:F19"/>
    <mergeCell ref="G19:I19"/>
    <mergeCell ref="J19:L19"/>
    <mergeCell ref="C20:D20"/>
    <mergeCell ref="E20:F20"/>
    <mergeCell ref="G20:I20"/>
    <mergeCell ref="J20:L20"/>
    <mergeCell ref="C21:D21"/>
    <mergeCell ref="E21:F21"/>
    <mergeCell ref="G21:I21"/>
    <mergeCell ref="J21:L21"/>
    <mergeCell ref="C22:D22"/>
    <mergeCell ref="E22:F22"/>
    <mergeCell ref="G22:I22"/>
    <mergeCell ref="J22:L22"/>
    <mergeCell ref="C23:D23"/>
    <mergeCell ref="E23:F23"/>
    <mergeCell ref="G23:I23"/>
    <mergeCell ref="J23:L23"/>
    <mergeCell ref="B25:L25"/>
    <mergeCell ref="B26:L26"/>
    <mergeCell ref="B27:L27"/>
    <mergeCell ref="B28:L28"/>
    <mergeCell ref="B30:L30"/>
    <mergeCell ref="B31:L31"/>
    <mergeCell ref="B32:L32"/>
    <mergeCell ref="B33:L33"/>
    <mergeCell ref="A35:L35"/>
    <mergeCell ref="B20:B21"/>
    <mergeCell ref="B22:B23"/>
  </mergeCells>
  <phoneticPr fontId="2"/>
  <pageMargins left="0.70866141732283472" right="0.70866141732283472" top="1.1417322834645669" bottom="0.35433070866141736" header="0.31496062992125984" footer="0.31496062992125984"/>
  <pageSetup paperSize="9" fitToWidth="1" fitToHeight="1" orientation="landscape" usePrinterDefaults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39"/>
  <sheetViews>
    <sheetView topLeftCell="A19" workbookViewId="0">
      <selection activeCell="G8" sqref="G8"/>
    </sheetView>
  </sheetViews>
  <sheetFormatPr defaultRowHeight="13.5"/>
  <cols>
    <col min="1" max="1" width="4" customWidth="1"/>
    <col min="3" max="5" width="26.75" customWidth="1"/>
    <col min="6" max="6" width="39.125" customWidth="1"/>
  </cols>
  <sheetData>
    <row r="1" spans="1:12" ht="11.25" customHeight="1">
      <c r="A1" s="245">
        <f>表紙!D12</f>
        <v>0</v>
      </c>
      <c r="B1" s="245"/>
      <c r="C1" s="245"/>
      <c r="D1" s="245"/>
      <c r="E1" s="245"/>
      <c r="F1" s="245"/>
      <c r="G1" s="169"/>
      <c r="H1" s="169"/>
      <c r="I1" s="169"/>
      <c r="J1" s="169"/>
      <c r="K1" s="169"/>
      <c r="L1" s="169"/>
    </row>
    <row r="2" spans="1:12" ht="3.75" customHeight="1">
      <c r="A2" s="73"/>
    </row>
    <row r="3" spans="1:12">
      <c r="A3" s="27" t="s">
        <v>42</v>
      </c>
    </row>
    <row r="4" spans="1:12" ht="3" customHeight="1"/>
    <row r="5" spans="1:12">
      <c r="B5" s="41" t="s">
        <v>91</v>
      </c>
      <c r="C5" s="28" t="s">
        <v>211</v>
      </c>
    </row>
    <row r="6" spans="1:12">
      <c r="B6" s="41" t="s">
        <v>93</v>
      </c>
      <c r="C6" s="28" t="s">
        <v>211</v>
      </c>
    </row>
    <row r="7" spans="1:12">
      <c r="B7" s="41"/>
      <c r="C7" s="28" t="s">
        <v>17</v>
      </c>
    </row>
    <row r="9" spans="1:12">
      <c r="A9" s="27" t="s">
        <v>77</v>
      </c>
    </row>
    <row r="10" spans="1:12" ht="3" customHeight="1">
      <c r="A10" s="27"/>
    </row>
    <row r="11" spans="1:12">
      <c r="B11" s="98"/>
      <c r="C11" s="276" t="s">
        <v>82</v>
      </c>
      <c r="D11" s="28" t="s">
        <v>83</v>
      </c>
      <c r="E11" s="276" t="s">
        <v>84</v>
      </c>
      <c r="F11" s="29" t="s">
        <v>86</v>
      </c>
    </row>
    <row r="12" spans="1:12">
      <c r="B12" s="29" t="s">
        <v>69</v>
      </c>
      <c r="C12" s="29"/>
      <c r="D12" s="276"/>
      <c r="E12" s="29"/>
      <c r="F12" s="280"/>
    </row>
    <row r="13" spans="1:12">
      <c r="B13" s="31"/>
      <c r="C13" s="31"/>
      <c r="D13" s="278"/>
      <c r="E13" s="31"/>
      <c r="F13" s="281"/>
    </row>
    <row r="14" spans="1:12">
      <c r="B14" s="30" t="s">
        <v>80</v>
      </c>
      <c r="C14" s="29"/>
      <c r="D14" s="29"/>
      <c r="E14" s="100"/>
      <c r="F14" s="83"/>
    </row>
    <row r="15" spans="1:12">
      <c r="B15" s="30"/>
      <c r="C15" s="100"/>
      <c r="D15" s="31"/>
      <c r="E15" s="100"/>
      <c r="F15" s="83"/>
    </row>
    <row r="16" spans="1:12">
      <c r="B16" s="29" t="s">
        <v>78</v>
      </c>
      <c r="C16" s="29"/>
      <c r="D16" s="276"/>
      <c r="E16" s="29"/>
      <c r="F16" s="280"/>
    </row>
    <row r="17" spans="2:6">
      <c r="B17" s="30"/>
      <c r="C17" s="30"/>
      <c r="D17" s="100"/>
      <c r="E17" s="30"/>
      <c r="F17" s="282"/>
    </row>
    <row r="18" spans="2:6">
      <c r="B18" s="30"/>
      <c r="C18" s="30"/>
      <c r="D18" s="100"/>
      <c r="E18" s="30"/>
      <c r="F18" s="282"/>
    </row>
    <row r="19" spans="2:6">
      <c r="B19" s="30"/>
      <c r="C19" s="30"/>
      <c r="D19" s="12"/>
      <c r="E19" s="30"/>
      <c r="F19" s="282"/>
    </row>
    <row r="20" spans="2:6">
      <c r="B20" s="31"/>
      <c r="C20" s="31"/>
      <c r="D20" s="279"/>
      <c r="E20" s="31"/>
      <c r="F20" s="281"/>
    </row>
    <row r="21" spans="2:6">
      <c r="B21" s="30" t="s">
        <v>6</v>
      </c>
      <c r="C21" s="29"/>
      <c r="D21" s="29"/>
      <c r="E21" s="100"/>
      <c r="F21" s="83"/>
    </row>
    <row r="22" spans="2:6">
      <c r="B22" s="30"/>
      <c r="C22" s="100"/>
      <c r="D22" s="30"/>
      <c r="E22" s="100"/>
      <c r="F22" s="83"/>
    </row>
    <row r="23" spans="2:6">
      <c r="B23" s="30"/>
      <c r="C23" s="100"/>
      <c r="D23" s="30"/>
      <c r="E23" s="100"/>
      <c r="F23" s="83"/>
    </row>
    <row r="24" spans="2:6">
      <c r="B24" s="30"/>
      <c r="C24" s="100"/>
      <c r="D24" s="30"/>
      <c r="E24" s="100"/>
      <c r="F24" s="83"/>
    </row>
    <row r="25" spans="2:6">
      <c r="B25" s="30"/>
      <c r="C25" s="100"/>
      <c r="D25" s="31"/>
      <c r="E25" s="100"/>
      <c r="F25" s="83"/>
    </row>
    <row r="26" spans="2:6">
      <c r="B26" s="29" t="s">
        <v>81</v>
      </c>
      <c r="C26" s="277"/>
      <c r="D26" s="29"/>
      <c r="E26" s="29"/>
      <c r="F26" s="280"/>
    </row>
    <row r="27" spans="2:6">
      <c r="B27" s="30"/>
      <c r="C27" s="100"/>
      <c r="D27" s="30"/>
      <c r="E27" s="30"/>
      <c r="F27" s="282"/>
    </row>
    <row r="28" spans="2:6">
      <c r="B28" s="31"/>
      <c r="C28" s="278"/>
      <c r="D28" s="31"/>
      <c r="E28" s="31"/>
      <c r="F28" s="281"/>
    </row>
    <row r="29" spans="2:6">
      <c r="B29" s="29" t="s">
        <v>56</v>
      </c>
      <c r="C29" s="100"/>
      <c r="D29" s="30"/>
      <c r="E29" s="100"/>
      <c r="F29" s="83"/>
    </row>
    <row r="30" spans="2:6">
      <c r="B30" s="30"/>
      <c r="C30" s="100"/>
      <c r="D30" s="30"/>
      <c r="E30" s="100"/>
      <c r="F30" s="83"/>
    </row>
    <row r="31" spans="2:6">
      <c r="B31" s="31"/>
      <c r="C31" s="278"/>
      <c r="D31" s="31"/>
      <c r="E31" s="278"/>
      <c r="F31" s="84"/>
    </row>
    <row r="32" spans="2:6" ht="3" customHeight="1"/>
    <row r="33" spans="1:14" s="132" customFormat="1" ht="18.75" customHeight="1">
      <c r="A33" s="75" t="s">
        <v>34</v>
      </c>
      <c r="B33" s="274" t="s">
        <v>147</v>
      </c>
      <c r="C33" s="274"/>
      <c r="D33" s="274"/>
      <c r="E33" s="274"/>
      <c r="F33" s="274"/>
      <c r="G33" s="139"/>
      <c r="H33" s="139"/>
      <c r="I33" s="139"/>
      <c r="J33" s="139"/>
      <c r="K33" s="139"/>
      <c r="L33" s="139"/>
      <c r="M33" s="139"/>
      <c r="N33" s="139"/>
    </row>
    <row r="34" spans="1:14" ht="18.75" customHeight="1">
      <c r="B34" s="275" t="s">
        <v>148</v>
      </c>
      <c r="C34" s="275"/>
      <c r="D34" s="275"/>
      <c r="E34" s="275"/>
      <c r="F34" s="275"/>
    </row>
    <row r="36" spans="1:14">
      <c r="A36" s="2" t="str">
        <f ca="1">MID(CELL("filename",$A$3),FIND("]",CELL("filename",$A$3))+1,31)</f>
        <v>10</v>
      </c>
      <c r="B36" s="2"/>
      <c r="C36" s="2"/>
      <c r="D36" s="2"/>
      <c r="E36" s="2"/>
      <c r="F36" s="2"/>
      <c r="G36" s="10"/>
    </row>
    <row r="39" spans="1:14">
      <c r="A39" s="10"/>
      <c r="B39" s="10"/>
      <c r="C39" s="10"/>
      <c r="D39" s="10"/>
      <c r="E39" s="10"/>
      <c r="F39" s="10"/>
      <c r="G39" s="10"/>
      <c r="H39" s="10"/>
    </row>
  </sheetData>
  <mergeCells count="5">
    <mergeCell ref="A1:F1"/>
    <mergeCell ref="B33:F33"/>
    <mergeCell ref="B34:F34"/>
    <mergeCell ref="A36:F36"/>
    <mergeCell ref="B6:B7"/>
  </mergeCells>
  <phoneticPr fontId="2"/>
  <pageMargins left="0.70866141732283472" right="0.70866141732283472" top="1.1417322834645669" bottom="0.35433070866141736" header="0.31496062992125984" footer="0.31496062992125984"/>
  <pageSetup paperSize="9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表紙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玉井　信</dc:creator>
  <cp:lastModifiedBy>User_XD022</cp:lastModifiedBy>
  <cp:lastPrinted>2017-04-18T06:10:50Z</cp:lastPrinted>
  <dcterms:created xsi:type="dcterms:W3CDTF">2014-01-17T02:00:39Z</dcterms:created>
  <dcterms:modified xsi:type="dcterms:W3CDTF">2019-12-11T00:34:04Z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2019-12-11T00:34:04Z</vt:filetime>
  </property>
</Properties>
</file>