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87" sheetId="1" r:id="rId1"/>
  </sheets>
  <definedNames>
    <definedName name="_xlnm.Print_Area" localSheetId="0">'87'!$A$1:$O$18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I16" i="1" l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F9" i="1"/>
  <c r="D9" i="1"/>
  <c r="I8" i="1"/>
  <c r="F8" i="1"/>
  <c r="D8" i="1"/>
  <c r="I7" i="1"/>
  <c r="F7" i="1"/>
  <c r="D7" i="1"/>
</calcChain>
</file>

<file path=xl/sharedStrings.xml><?xml version="1.0" encoding="utf-8"?>
<sst xmlns="http://schemas.openxmlformats.org/spreadsheetml/2006/main" count="49" uniqueCount="36">
  <si>
    <t>87　規模別製造　</t>
    <phoneticPr fontId="4"/>
  </si>
  <si>
    <t>　業事業所の概要</t>
    <phoneticPr fontId="4"/>
  </si>
  <si>
    <t>（単位：事業所，人，金額　万円）</t>
    <phoneticPr fontId="4"/>
  </si>
  <si>
    <t>　　　　　　　　　　　　　　　　　　　　　　　　　　　　　　　　　　　　　　　　　　　　</t>
    <phoneticPr fontId="4"/>
  </si>
  <si>
    <t>（平成28年6月1日現在）</t>
    <phoneticPr fontId="4"/>
  </si>
  <si>
    <t xml:space="preserve">区分 </t>
    <phoneticPr fontId="4"/>
  </si>
  <si>
    <t>事業所数</t>
    <phoneticPr fontId="4"/>
  </si>
  <si>
    <t>従業者数</t>
    <phoneticPr fontId="4"/>
  </si>
  <si>
    <t>製造品出荷額等</t>
    <phoneticPr fontId="4"/>
  </si>
  <si>
    <t xml:space="preserve">構成比 </t>
  </si>
  <si>
    <t>合　計</t>
    <rPh sb="0" eb="1">
      <t>ゴウ</t>
    </rPh>
    <rPh sb="2" eb="3">
      <t>ケイ</t>
    </rPh>
    <phoneticPr fontId="4"/>
  </si>
  <si>
    <t>常用労
働者数</t>
    <phoneticPr fontId="4"/>
  </si>
  <si>
    <t xml:space="preserve">個人事業主
及び家族
従業者数  </t>
    <phoneticPr fontId="4"/>
  </si>
  <si>
    <t>合計</t>
    <phoneticPr fontId="4"/>
  </si>
  <si>
    <t>構成比
（％）</t>
    <phoneticPr fontId="4"/>
  </si>
  <si>
    <t xml:space="preserve">製造品出荷額 </t>
  </si>
  <si>
    <t xml:space="preserve">加工賃収入額 </t>
  </si>
  <si>
    <t xml:space="preserve">修理料収入額 </t>
  </si>
  <si>
    <t>転売収入</t>
    <rPh sb="0" eb="2">
      <t>テンバイ</t>
    </rPh>
    <rPh sb="2" eb="4">
      <t>シュウニュウ</t>
    </rPh>
    <phoneticPr fontId="4"/>
  </si>
  <si>
    <t>修理料，転売を除くその他の収入額</t>
    <rPh sb="0" eb="3">
      <t>シュウリリョウ</t>
    </rPh>
    <rPh sb="4" eb="6">
      <t>テンバイ</t>
    </rPh>
    <rPh sb="7" eb="8">
      <t>ノゾ</t>
    </rPh>
    <rPh sb="11" eb="12">
      <t>タ</t>
    </rPh>
    <rPh sb="13" eb="15">
      <t>シュウニュウ</t>
    </rPh>
    <rPh sb="15" eb="16">
      <t>ガク</t>
    </rPh>
    <phoneticPr fontId="4"/>
  </si>
  <si>
    <t>（％）</t>
    <phoneticPr fontId="4"/>
  </si>
  <si>
    <t>総数</t>
    <phoneticPr fontId="4"/>
  </si>
  <si>
    <t>　4 ～ 9人</t>
    <phoneticPr fontId="4"/>
  </si>
  <si>
    <t>10 ～　19</t>
    <phoneticPr fontId="4"/>
  </si>
  <si>
    <t>20 ～　29</t>
    <phoneticPr fontId="4"/>
  </si>
  <si>
    <t>30 ～　49</t>
    <phoneticPr fontId="4"/>
  </si>
  <si>
    <t>-</t>
    <phoneticPr fontId="4"/>
  </si>
  <si>
    <t>50 ～　99</t>
    <phoneticPr fontId="4"/>
  </si>
  <si>
    <t xml:space="preserve">100 ～ 199 </t>
    <phoneticPr fontId="4"/>
  </si>
  <si>
    <t xml:space="preserve">200 ～ 299 </t>
  </si>
  <si>
    <t xml:space="preserve">300 ～ 499 </t>
  </si>
  <si>
    <t xml:space="preserve">500 ～ 999 </t>
  </si>
  <si>
    <t xml:space="preserve">1,000 人以上　 </t>
    <phoneticPr fontId="4"/>
  </si>
  <si>
    <t>注）84表の脚注参照。</t>
    <phoneticPr fontId="4"/>
  </si>
  <si>
    <t>　　　　　　　　　　　　　　　　　　　　　　　　　　　　　　　　　　　　　　　</t>
    <phoneticPr fontId="4"/>
  </si>
  <si>
    <t>資料　総務部総務課「経済センサス-活動調査」</t>
    <rPh sb="6" eb="8">
      <t>ソウム</t>
    </rPh>
    <rPh sb="10" eb="12">
      <t>ケイザイ</t>
    </rPh>
    <rPh sb="17" eb="19">
      <t>カツドウ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</si>
</sst>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[Red]\-#,##0.0"/>
  </numFmts>
  <fonts count="10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 明朝体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56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7" fillId="0" borderId="0" xfId="1" applyFont="1"/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horizontal="center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38" fontId="8" fillId="0" borderId="10" xfId="2" applyFont="1" applyBorder="1" applyAlignment="1">
      <alignment horizontal="right" vertical="center" wrapText="1"/>
    </xf>
    <xf numFmtId="176" fontId="8" fillId="0" borderId="0" xfId="1" applyNumberFormat="1" applyFont="1" applyAlignment="1">
      <alignment horizontal="right" vertical="center"/>
    </xf>
    <xf numFmtId="38" fontId="8" fillId="0" borderId="13" xfId="2" applyNumberFormat="1" applyFont="1" applyBorder="1" applyAlignment="1">
      <alignment horizontal="right" vertical="center" wrapText="1"/>
    </xf>
    <xf numFmtId="38" fontId="8" fillId="0" borderId="13" xfId="2" applyFont="1" applyBorder="1" applyAlignment="1">
      <alignment horizontal="right" vertical="center" wrapText="1"/>
    </xf>
    <xf numFmtId="3" fontId="8" fillId="0" borderId="0" xfId="1" applyNumberFormat="1" applyFont="1" applyBorder="1" applyAlignment="1">
      <alignment horizontal="right" vertical="center" wrapText="1"/>
    </xf>
    <xf numFmtId="0" fontId="1" fillId="0" borderId="0" xfId="1" applyFont="1" applyAlignment="1"/>
    <xf numFmtId="38" fontId="6" fillId="0" borderId="16" xfId="2" applyFont="1" applyBorder="1" applyAlignment="1">
      <alignment horizontal="right" vertical="center" wrapText="1"/>
    </xf>
    <xf numFmtId="40" fontId="6" fillId="0" borderId="0" xfId="2" applyNumberFormat="1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NumberFormat="1" applyFont="1" applyBorder="1" applyAlignment="1">
      <alignment horizontal="right" vertical="center" wrapText="1"/>
    </xf>
    <xf numFmtId="177" fontId="6" fillId="0" borderId="0" xfId="2" applyNumberFormat="1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center"/>
    </xf>
    <xf numFmtId="177" fontId="1" fillId="0" borderId="0" xfId="1" applyNumberFormat="1"/>
    <xf numFmtId="38" fontId="6" fillId="0" borderId="19" xfId="2" applyFont="1" applyBorder="1" applyAlignment="1">
      <alignment horizontal="right" vertical="center" wrapText="1"/>
    </xf>
    <xf numFmtId="38" fontId="6" fillId="0" borderId="17" xfId="2" applyFont="1" applyBorder="1" applyAlignment="1">
      <alignment horizontal="right" vertical="center" wrapText="1"/>
    </xf>
    <xf numFmtId="177" fontId="6" fillId="0" borderId="17" xfId="2" applyNumberFormat="1" applyFont="1" applyBorder="1" applyAlignment="1">
      <alignment horizontal="right" vertical="center" wrapText="1"/>
    </xf>
    <xf numFmtId="38" fontId="6" fillId="0" borderId="17" xfId="2" applyFont="1" applyBorder="1" applyAlignment="1">
      <alignment horizontal="right" vertical="center"/>
    </xf>
    <xf numFmtId="0" fontId="5" fillId="0" borderId="20" xfId="1" applyFont="1" applyFill="1" applyBorder="1" applyAlignment="1">
      <alignment horizontal="left"/>
    </xf>
    <xf numFmtId="177" fontId="6" fillId="0" borderId="20" xfId="2" applyNumberFormat="1" applyFont="1" applyBorder="1" applyAlignment="1">
      <alignment horizontal="right" vertical="center" wrapText="1"/>
    </xf>
    <xf numFmtId="0" fontId="5" fillId="0" borderId="0" xfId="1" applyFont="1" applyFill="1" applyBorder="1" applyAlignment="1">
      <alignment horizontal="left"/>
    </xf>
    <xf numFmtId="0" fontId="1" fillId="0" borderId="0" xfId="1" applyBorder="1"/>
    <xf numFmtId="0" fontId="5" fillId="0" borderId="9" xfId="1" applyFont="1" applyBorder="1" applyAlignment="1">
      <alignment horizontal="center" vertical="center" wrapText="1"/>
    </xf>
    <xf numFmtId="0" fontId="1" fillId="0" borderId="11" xfId="1" applyBorder="1" applyAlignment="1">
      <alignment vertical="center" wrapText="1"/>
    </xf>
    <xf numFmtId="0" fontId="5" fillId="0" borderId="4" xfId="1" applyFont="1" applyBorder="1" applyAlignment="1">
      <alignment horizontal="distributed" vertical="center" wrapText="1" justifyLastLine="1"/>
    </xf>
    <xf numFmtId="0" fontId="5" fillId="0" borderId="5" xfId="1" applyFont="1" applyBorder="1" applyAlignment="1">
      <alignment horizontal="distributed" vertical="center" wrapText="1" justifyLastLine="1"/>
    </xf>
    <xf numFmtId="0" fontId="5" fillId="0" borderId="10" xfId="1" applyFont="1" applyBorder="1" applyAlignment="1">
      <alignment horizontal="distributed" vertical="center" wrapText="1" justifyLastLine="1"/>
    </xf>
    <xf numFmtId="0" fontId="5" fillId="0" borderId="11" xfId="1" applyFont="1" applyBorder="1" applyAlignment="1">
      <alignment vertical="center" wrapText="1"/>
    </xf>
    <xf numFmtId="0" fontId="5" fillId="0" borderId="9" xfId="1" applyFont="1" applyBorder="1" applyAlignment="1">
      <alignment horizontal="distributed" vertical="center" wrapText="1" justifyLastLine="1"/>
    </xf>
    <xf numFmtId="0" fontId="6" fillId="0" borderId="0" xfId="1" applyFont="1" applyBorder="1" applyAlignment="1">
      <alignment horizontal="distributed" vertical="center" wrapText="1" justifyLastLine="1"/>
    </xf>
    <xf numFmtId="0" fontId="6" fillId="0" borderId="15" xfId="1" applyFont="1" applyBorder="1" applyAlignment="1">
      <alignment horizontal="distributed" vertical="center" wrapText="1" justifyLastLine="1"/>
    </xf>
    <xf numFmtId="0" fontId="6" fillId="0" borderId="17" xfId="1" applyFont="1" applyBorder="1" applyAlignment="1">
      <alignment horizontal="distributed" vertical="center" wrapText="1" justifyLastLine="1"/>
    </xf>
    <xf numFmtId="0" fontId="6" fillId="0" borderId="18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wrapText="1" justifyLastLine="1"/>
    </xf>
    <xf numFmtId="0" fontId="5" fillId="0" borderId="11" xfId="1" applyFont="1" applyBorder="1" applyAlignment="1">
      <alignment horizontal="distributed" vertical="center" wrapText="1" justifyLastLine="1"/>
    </xf>
    <xf numFmtId="0" fontId="5" fillId="0" borderId="12" xfId="1" applyFont="1" applyBorder="1" applyAlignment="1">
      <alignment horizontal="distributed" vertical="center" wrapText="1" justifyLastLine="1"/>
    </xf>
    <xf numFmtId="0" fontId="8" fillId="0" borderId="13" xfId="1" applyFont="1" applyBorder="1" applyAlignment="1">
      <alignment horizontal="distributed" vertical="center" wrapText="1" justifyLastLine="1"/>
    </xf>
    <xf numFmtId="0" fontId="8" fillId="0" borderId="14" xfId="1" applyFont="1" applyBorder="1" applyAlignment="1">
      <alignment horizontal="distributed" vertical="center" wrapText="1" justifyLastLine="1"/>
    </xf>
    <xf numFmtId="0" fontId="3" fillId="0" borderId="0" xfId="1" applyFont="1" applyAlignment="1">
      <alignment horizontal="right" vertical="center"/>
    </xf>
    <xf numFmtId="0" fontId="5" fillId="0" borderId="1" xfId="1" applyFont="1" applyBorder="1" applyAlignment="1">
      <alignment horizontal="distributed" vertical="center" wrapText="1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distributed" vertical="center" justifyLastLine="1"/>
    </xf>
  </cellXfs>
  <cellStyles count="4">
    <cellStyle name="桁区切り_工業 2" xfId="2"/>
    <cellStyle name="標準" xfId="0" builtinId="0"/>
    <cellStyle name="標準 2" xfId="3"/>
    <cellStyle name="標準_工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80"/>
  <sheetViews>
    <sheetView tabSelected="1" zoomScaleNormal="100" zoomScaleSheetLayoutView="100" workbookViewId="0"/>
  </sheetViews>
  <sheetFormatPr defaultRowHeight="10.5"/>
  <cols>
    <col min="1" max="1" width="10.83203125" style="1" customWidth="1"/>
    <col min="2" max="2" width="15.33203125" style="1" customWidth="1"/>
    <col min="3" max="3" width="15.83203125" style="1" customWidth="1"/>
    <col min="4" max="4" width="11.6640625" style="1" customWidth="1"/>
    <col min="5" max="5" width="13.83203125" style="1" customWidth="1"/>
    <col min="6" max="6" width="14.6640625" style="1" customWidth="1"/>
    <col min="7" max="7" width="13.6640625" style="1" customWidth="1"/>
    <col min="8" max="8" width="17.83203125" style="1" customWidth="1"/>
    <col min="9" max="9" width="19.1640625" style="1" customWidth="1"/>
    <col min="10" max="11" width="17.5" style="1" customWidth="1"/>
    <col min="12" max="14" width="16.1640625" style="1" customWidth="1"/>
    <col min="15" max="15" width="14.6640625" style="1" customWidth="1"/>
    <col min="16" max="16384" width="9.33203125" style="1"/>
  </cols>
  <sheetData>
    <row r="1" spans="1:15" ht="25.5" customHeight="1">
      <c r="B1" s="2"/>
      <c r="C1" s="2"/>
      <c r="D1" s="2"/>
      <c r="E1" s="2"/>
      <c r="F1" s="48" t="s">
        <v>0</v>
      </c>
      <c r="G1" s="48"/>
      <c r="H1" s="48"/>
      <c r="I1" s="2" t="s">
        <v>1</v>
      </c>
      <c r="J1" s="2"/>
      <c r="K1" s="2"/>
      <c r="L1" s="2"/>
      <c r="M1" s="2"/>
    </row>
    <row r="2" spans="1:15" ht="18" customHeight="1" thickBot="1">
      <c r="A2" s="3" t="s">
        <v>2</v>
      </c>
      <c r="B2" s="3"/>
      <c r="H2" s="4" t="s">
        <v>3</v>
      </c>
      <c r="N2" s="5" t="s">
        <v>4</v>
      </c>
    </row>
    <row r="3" spans="1:15" s="6" customFormat="1" ht="25.5" customHeight="1">
      <c r="A3" s="49" t="s">
        <v>5</v>
      </c>
      <c r="B3" s="50"/>
      <c r="C3" s="43" t="s">
        <v>6</v>
      </c>
      <c r="D3" s="50"/>
      <c r="E3" s="50" t="s">
        <v>7</v>
      </c>
      <c r="F3" s="50"/>
      <c r="G3" s="50"/>
      <c r="H3" s="34" t="s">
        <v>8</v>
      </c>
      <c r="I3" s="35"/>
      <c r="J3" s="35"/>
      <c r="K3" s="35"/>
      <c r="L3" s="35"/>
      <c r="M3" s="35"/>
      <c r="N3" s="35"/>
    </row>
    <row r="4" spans="1:15" s="6" customFormat="1" ht="19.5" customHeight="1">
      <c r="A4" s="51"/>
      <c r="B4" s="52"/>
      <c r="C4" s="7"/>
      <c r="D4" s="8" t="s">
        <v>9</v>
      </c>
      <c r="E4" s="32" t="s">
        <v>10</v>
      </c>
      <c r="F4" s="54" t="s">
        <v>11</v>
      </c>
      <c r="G4" s="54" t="s">
        <v>12</v>
      </c>
      <c r="H4" s="38" t="s">
        <v>13</v>
      </c>
      <c r="I4" s="38" t="s">
        <v>14</v>
      </c>
      <c r="J4" s="38" t="s">
        <v>15</v>
      </c>
      <c r="K4" s="38" t="s">
        <v>16</v>
      </c>
      <c r="L4" s="36" t="s">
        <v>17</v>
      </c>
      <c r="M4" s="38" t="s">
        <v>18</v>
      </c>
      <c r="N4" s="36" t="s">
        <v>19</v>
      </c>
    </row>
    <row r="5" spans="1:15" s="6" customFormat="1" ht="19.5" customHeight="1">
      <c r="A5" s="51"/>
      <c r="B5" s="52"/>
      <c r="C5" s="9"/>
      <c r="D5" s="10" t="s">
        <v>20</v>
      </c>
      <c r="E5" s="53"/>
      <c r="F5" s="37"/>
      <c r="G5" s="33"/>
      <c r="H5" s="55"/>
      <c r="I5" s="44"/>
      <c r="J5" s="44"/>
      <c r="K5" s="44"/>
      <c r="L5" s="45"/>
      <c r="M5" s="44"/>
      <c r="N5" s="45"/>
    </row>
    <row r="6" spans="1:15" s="16" customFormat="1" ht="24.75" customHeight="1">
      <c r="A6" s="46" t="s">
        <v>21</v>
      </c>
      <c r="B6" s="47"/>
      <c r="C6" s="11">
        <v>857</v>
      </c>
      <c r="D6" s="12">
        <v>100</v>
      </c>
      <c r="E6" s="13">
        <v>38269</v>
      </c>
      <c r="F6" s="14">
        <v>38189</v>
      </c>
      <c r="G6" s="14">
        <v>80</v>
      </c>
      <c r="H6" s="15">
        <v>401861264</v>
      </c>
      <c r="I6" s="12">
        <v>100</v>
      </c>
      <c r="J6" s="14">
        <v>373089780</v>
      </c>
      <c r="K6" s="14">
        <v>7392680</v>
      </c>
      <c r="L6" s="14">
        <v>21786</v>
      </c>
      <c r="M6" s="14">
        <v>15720702</v>
      </c>
      <c r="N6" s="14">
        <v>5636287</v>
      </c>
    </row>
    <row r="7" spans="1:15" ht="18" customHeight="1">
      <c r="A7" s="39" t="s">
        <v>22</v>
      </c>
      <c r="B7" s="40"/>
      <c r="C7" s="17">
        <v>337</v>
      </c>
      <c r="D7" s="18">
        <f>C7/$C$6*100</f>
        <v>39.323220536756125</v>
      </c>
      <c r="E7" s="19">
        <v>2068</v>
      </c>
      <c r="F7" s="19">
        <f>E7-G7</f>
        <v>1993</v>
      </c>
      <c r="G7" s="20">
        <v>75</v>
      </c>
      <c r="H7" s="19">
        <v>4263322</v>
      </c>
      <c r="I7" s="21">
        <f>H7/$H$6*100</f>
        <v>1.0608939905190762</v>
      </c>
      <c r="J7" s="19">
        <v>3685309</v>
      </c>
      <c r="K7" s="19">
        <v>460451</v>
      </c>
      <c r="L7" s="19">
        <v>14714</v>
      </c>
      <c r="M7" s="19">
        <v>75748</v>
      </c>
      <c r="N7" s="22">
        <v>27071</v>
      </c>
      <c r="O7" s="23"/>
    </row>
    <row r="8" spans="1:15" ht="18" customHeight="1">
      <c r="A8" s="39" t="s">
        <v>23</v>
      </c>
      <c r="B8" s="40"/>
      <c r="C8" s="17">
        <v>224</v>
      </c>
      <c r="D8" s="18">
        <f t="shared" ref="D8:D14" si="0">C8/$C$6*100</f>
        <v>26.137689614935823</v>
      </c>
      <c r="E8" s="19">
        <v>3136</v>
      </c>
      <c r="F8" s="19">
        <f>E8-G8</f>
        <v>3132</v>
      </c>
      <c r="G8" s="19">
        <v>4</v>
      </c>
      <c r="H8" s="19">
        <v>7412283</v>
      </c>
      <c r="I8" s="21">
        <f t="shared" ref="I8:I15" si="1">H8/$H$6*100</f>
        <v>1.8444880519760669</v>
      </c>
      <c r="J8" s="19">
        <v>6084006</v>
      </c>
      <c r="K8" s="19">
        <v>733551</v>
      </c>
      <c r="L8" s="19">
        <v>4023</v>
      </c>
      <c r="M8" s="19">
        <v>519867</v>
      </c>
      <c r="N8" s="22">
        <v>70836</v>
      </c>
      <c r="O8" s="23"/>
    </row>
    <row r="9" spans="1:15" ht="18" customHeight="1">
      <c r="A9" s="39" t="s">
        <v>24</v>
      </c>
      <c r="B9" s="40"/>
      <c r="C9" s="17">
        <v>108</v>
      </c>
      <c r="D9" s="18">
        <f t="shared" si="0"/>
        <v>12.602100350058343</v>
      </c>
      <c r="E9" s="19">
        <v>2615</v>
      </c>
      <c r="F9" s="19">
        <f>E9-G9</f>
        <v>2614</v>
      </c>
      <c r="G9" s="19">
        <v>1</v>
      </c>
      <c r="H9" s="19">
        <v>6302159</v>
      </c>
      <c r="I9" s="21">
        <f t="shared" si="1"/>
        <v>1.5682424668827997</v>
      </c>
      <c r="J9" s="19">
        <v>4977228</v>
      </c>
      <c r="K9" s="19">
        <v>646185</v>
      </c>
      <c r="L9" s="19">
        <v>273</v>
      </c>
      <c r="M9" s="19">
        <v>297417</v>
      </c>
      <c r="N9" s="22">
        <v>333875</v>
      </c>
      <c r="O9" s="23"/>
    </row>
    <row r="10" spans="1:15" ht="18" customHeight="1">
      <c r="A10" s="39" t="s">
        <v>25</v>
      </c>
      <c r="B10" s="40"/>
      <c r="C10" s="17">
        <v>78</v>
      </c>
      <c r="D10" s="18">
        <f t="shared" si="0"/>
        <v>9.1015169194865813</v>
      </c>
      <c r="E10" s="19">
        <v>2897</v>
      </c>
      <c r="F10" s="19">
        <v>2897</v>
      </c>
      <c r="G10" s="19" t="s">
        <v>26</v>
      </c>
      <c r="H10" s="19">
        <v>14501899</v>
      </c>
      <c r="I10" s="21">
        <f t="shared" si="1"/>
        <v>3.608682970747835</v>
      </c>
      <c r="J10" s="19">
        <v>13481283</v>
      </c>
      <c r="K10" s="19">
        <v>728391</v>
      </c>
      <c r="L10" s="19">
        <v>14</v>
      </c>
      <c r="M10" s="19">
        <v>163709</v>
      </c>
      <c r="N10" s="22">
        <v>128502</v>
      </c>
      <c r="O10" s="23"/>
    </row>
    <row r="11" spans="1:15" ht="18" customHeight="1">
      <c r="A11" s="39" t="s">
        <v>27</v>
      </c>
      <c r="B11" s="40"/>
      <c r="C11" s="17">
        <v>52</v>
      </c>
      <c r="D11" s="18">
        <f t="shared" si="0"/>
        <v>6.0676779463243875</v>
      </c>
      <c r="E11" s="19">
        <v>3414</v>
      </c>
      <c r="F11" s="19">
        <v>3414</v>
      </c>
      <c r="G11" s="19" t="s">
        <v>26</v>
      </c>
      <c r="H11" s="19">
        <v>19023081</v>
      </c>
      <c r="I11" s="21">
        <f t="shared" si="1"/>
        <v>4.7337433846323638</v>
      </c>
      <c r="J11" s="19">
        <v>16913089</v>
      </c>
      <c r="K11" s="19">
        <v>945132</v>
      </c>
      <c r="L11" s="19" t="s">
        <v>26</v>
      </c>
      <c r="M11" s="19">
        <v>1004737</v>
      </c>
      <c r="N11" s="22">
        <v>89123</v>
      </c>
      <c r="O11" s="23"/>
    </row>
    <row r="12" spans="1:15" ht="18" customHeight="1">
      <c r="A12" s="39" t="s">
        <v>28</v>
      </c>
      <c r="B12" s="40"/>
      <c r="C12" s="17">
        <v>29</v>
      </c>
      <c r="D12" s="18">
        <f t="shared" si="0"/>
        <v>3.38389731621937</v>
      </c>
      <c r="E12" s="19">
        <v>4012</v>
      </c>
      <c r="F12" s="19">
        <v>4012</v>
      </c>
      <c r="G12" s="19" t="s">
        <v>26</v>
      </c>
      <c r="H12" s="19">
        <v>36882298</v>
      </c>
      <c r="I12" s="21">
        <f t="shared" si="1"/>
        <v>9.1778684098301149</v>
      </c>
      <c r="J12" s="19">
        <v>22613564</v>
      </c>
      <c r="K12" s="19">
        <v>2581554</v>
      </c>
      <c r="L12" s="22">
        <v>2762</v>
      </c>
      <c r="M12" s="19">
        <v>10325654</v>
      </c>
      <c r="N12" s="22">
        <v>1358764</v>
      </c>
      <c r="O12" s="23"/>
    </row>
    <row r="13" spans="1:15" ht="18" customHeight="1">
      <c r="A13" s="39" t="s">
        <v>29</v>
      </c>
      <c r="B13" s="40"/>
      <c r="C13" s="17">
        <v>10</v>
      </c>
      <c r="D13" s="18">
        <f t="shared" si="0"/>
        <v>1.1668611435239207</v>
      </c>
      <c r="E13" s="19">
        <v>2339</v>
      </c>
      <c r="F13" s="19">
        <v>2339</v>
      </c>
      <c r="G13" s="19" t="s">
        <v>26</v>
      </c>
      <c r="H13" s="19">
        <v>10612418</v>
      </c>
      <c r="I13" s="21">
        <f t="shared" si="1"/>
        <v>2.6408163589511826</v>
      </c>
      <c r="J13" s="19">
        <v>9448254</v>
      </c>
      <c r="K13" s="19">
        <v>240073</v>
      </c>
      <c r="L13" s="19" t="s">
        <v>26</v>
      </c>
      <c r="M13" s="19">
        <v>505261</v>
      </c>
      <c r="N13" s="22">
        <v>418830</v>
      </c>
      <c r="O13" s="23"/>
    </row>
    <row r="14" spans="1:15" ht="18" customHeight="1">
      <c r="A14" s="39" t="s">
        <v>30</v>
      </c>
      <c r="B14" s="40"/>
      <c r="C14" s="17">
        <v>8</v>
      </c>
      <c r="D14" s="18">
        <f t="shared" si="0"/>
        <v>0.93348891481913643</v>
      </c>
      <c r="E14" s="19">
        <v>2953</v>
      </c>
      <c r="F14" s="19">
        <v>2953</v>
      </c>
      <c r="G14" s="19" t="s">
        <v>26</v>
      </c>
      <c r="H14" s="19">
        <v>23750942</v>
      </c>
      <c r="I14" s="21">
        <f t="shared" si="1"/>
        <v>5.9102342344695362</v>
      </c>
      <c r="J14" s="19">
        <v>21516938</v>
      </c>
      <c r="K14" s="19">
        <v>679765</v>
      </c>
      <c r="L14" s="19" t="s">
        <v>26</v>
      </c>
      <c r="M14" s="19">
        <v>1553686</v>
      </c>
      <c r="N14" s="22">
        <v>553</v>
      </c>
      <c r="O14" s="23"/>
    </row>
    <row r="15" spans="1:15" ht="18" customHeight="1">
      <c r="A15" s="39" t="s">
        <v>31</v>
      </c>
      <c r="B15" s="40"/>
      <c r="C15" s="17">
        <v>7</v>
      </c>
      <c r="D15" s="18">
        <f>C15/$C$6*100</f>
        <v>0.81680280046674447</v>
      </c>
      <c r="E15" s="19">
        <v>5067</v>
      </c>
      <c r="F15" s="19">
        <v>5067</v>
      </c>
      <c r="G15" s="19" t="s">
        <v>26</v>
      </c>
      <c r="H15" s="19">
        <v>143056605</v>
      </c>
      <c r="I15" s="21">
        <f t="shared" si="1"/>
        <v>35.598505707183563</v>
      </c>
      <c r="J15" s="19">
        <v>141405793</v>
      </c>
      <c r="K15" s="19">
        <v>376189</v>
      </c>
      <c r="L15" s="19" t="s">
        <v>26</v>
      </c>
      <c r="M15" s="19">
        <v>1274623</v>
      </c>
      <c r="N15" s="22" t="s">
        <v>26</v>
      </c>
      <c r="O15" s="23"/>
    </row>
    <row r="16" spans="1:15" ht="18" customHeight="1" thickBot="1">
      <c r="A16" s="41" t="s">
        <v>32</v>
      </c>
      <c r="B16" s="42"/>
      <c r="C16" s="24">
        <v>4</v>
      </c>
      <c r="D16" s="21">
        <f>C16/$C$6*100</f>
        <v>0.46674445740956821</v>
      </c>
      <c r="E16" s="25">
        <v>9768</v>
      </c>
      <c r="F16" s="25">
        <v>9768</v>
      </c>
      <c r="G16" s="25" t="s">
        <v>26</v>
      </c>
      <c r="H16" s="25">
        <v>136056257</v>
      </c>
      <c r="I16" s="26">
        <f>H16/$H$6*100</f>
        <v>33.856524424807461</v>
      </c>
      <c r="J16" s="25">
        <v>136056257</v>
      </c>
      <c r="K16" s="25">
        <v>1389</v>
      </c>
      <c r="L16" s="25" t="s">
        <v>26</v>
      </c>
      <c r="M16" s="25" t="s">
        <v>26</v>
      </c>
      <c r="N16" s="27">
        <v>3208733</v>
      </c>
      <c r="O16" s="23"/>
    </row>
    <row r="17" spans="1:14" ht="18.75" customHeight="1">
      <c r="A17" s="28" t="s">
        <v>33</v>
      </c>
      <c r="B17" s="4"/>
      <c r="D17" s="29"/>
      <c r="H17" s="4" t="s">
        <v>34</v>
      </c>
      <c r="N17" s="5" t="s">
        <v>35</v>
      </c>
    </row>
    <row r="18" spans="1:14" ht="18.75" customHeight="1">
      <c r="A18" s="30"/>
      <c r="B18" s="4"/>
      <c r="D18" s="21"/>
      <c r="H18" s="4"/>
      <c r="N18" s="5"/>
    </row>
    <row r="25" spans="1:14">
      <c r="A25" s="31"/>
      <c r="B25" s="31"/>
      <c r="C25" s="31"/>
      <c r="D25" s="31"/>
      <c r="E25" s="31"/>
      <c r="F25" s="31"/>
      <c r="G25" s="31"/>
    </row>
    <row r="26" spans="1:14">
      <c r="A26" s="31"/>
      <c r="B26" s="31"/>
      <c r="C26" s="31"/>
      <c r="D26" s="31"/>
      <c r="E26" s="31"/>
      <c r="F26" s="31"/>
      <c r="G26" s="31"/>
    </row>
    <row r="27" spans="1:14">
      <c r="A27" s="31"/>
      <c r="B27" s="31"/>
      <c r="C27" s="31"/>
      <c r="D27" s="31"/>
      <c r="E27" s="31"/>
      <c r="F27" s="31"/>
      <c r="G27" s="31"/>
    </row>
    <row r="28" spans="1:14">
      <c r="A28" s="31"/>
      <c r="B28" s="31"/>
      <c r="C28" s="31"/>
      <c r="D28" s="31"/>
      <c r="E28" s="31"/>
      <c r="F28" s="31"/>
      <c r="G28" s="31"/>
    </row>
    <row r="29" spans="1:14">
      <c r="A29" s="31"/>
      <c r="B29" s="31"/>
      <c r="C29" s="31"/>
      <c r="D29" s="31"/>
      <c r="E29" s="31"/>
      <c r="F29" s="31"/>
      <c r="G29" s="31"/>
    </row>
    <row r="30" spans="1:14">
      <c r="A30" s="31"/>
      <c r="B30" s="31"/>
      <c r="C30" s="31"/>
      <c r="D30" s="31"/>
      <c r="E30" s="31"/>
      <c r="F30" s="31"/>
      <c r="G30" s="31"/>
    </row>
    <row r="31" spans="1:14">
      <c r="A31" s="31"/>
      <c r="B31" s="31"/>
      <c r="C31" s="31"/>
      <c r="D31" s="31"/>
      <c r="E31" s="31"/>
      <c r="F31" s="31"/>
      <c r="G31" s="31"/>
    </row>
    <row r="32" spans="1:14">
      <c r="A32" s="31"/>
      <c r="B32" s="31"/>
      <c r="C32" s="31"/>
      <c r="D32" s="31"/>
      <c r="E32" s="31"/>
      <c r="F32" s="31"/>
      <c r="G32" s="31"/>
    </row>
    <row r="33" spans="1:7">
      <c r="A33" s="31"/>
      <c r="B33" s="31"/>
      <c r="C33" s="31"/>
      <c r="D33" s="31"/>
      <c r="E33" s="31"/>
      <c r="F33" s="31"/>
      <c r="G33" s="31"/>
    </row>
    <row r="34" spans="1:7">
      <c r="A34" s="31"/>
      <c r="B34" s="31"/>
      <c r="C34" s="31"/>
      <c r="D34" s="31"/>
      <c r="E34" s="31"/>
      <c r="F34" s="31"/>
      <c r="G34" s="31"/>
    </row>
    <row r="35" spans="1:7">
      <c r="A35" s="31"/>
      <c r="B35" s="31"/>
      <c r="C35" s="31"/>
      <c r="D35" s="31"/>
      <c r="E35" s="31"/>
      <c r="F35" s="31"/>
      <c r="G35" s="31"/>
    </row>
    <row r="36" spans="1:7">
      <c r="A36" s="31"/>
      <c r="B36" s="31"/>
      <c r="C36" s="31"/>
      <c r="D36" s="31"/>
      <c r="E36" s="31"/>
      <c r="F36" s="31"/>
      <c r="G36" s="31"/>
    </row>
    <row r="37" spans="1:7">
      <c r="A37" s="31"/>
      <c r="B37" s="31"/>
      <c r="C37" s="31"/>
      <c r="D37" s="31"/>
      <c r="E37" s="31"/>
      <c r="F37" s="31"/>
      <c r="G37" s="31"/>
    </row>
    <row r="38" spans="1:7">
      <c r="A38" s="31"/>
      <c r="B38" s="31"/>
      <c r="C38" s="31"/>
      <c r="D38" s="31"/>
      <c r="E38" s="31"/>
      <c r="F38" s="31"/>
      <c r="G38" s="31"/>
    </row>
    <row r="67" spans="1:7">
      <c r="A67" s="31"/>
      <c r="B67" s="31"/>
      <c r="C67" s="31"/>
      <c r="D67" s="31"/>
      <c r="E67" s="31"/>
      <c r="F67" s="31"/>
      <c r="G67" s="31"/>
    </row>
    <row r="68" spans="1:7">
      <c r="A68" s="31"/>
      <c r="B68" s="31"/>
      <c r="C68" s="31"/>
      <c r="D68" s="31"/>
      <c r="E68" s="31"/>
      <c r="F68" s="31"/>
      <c r="G68" s="31"/>
    </row>
    <row r="69" spans="1:7">
      <c r="A69" s="31"/>
      <c r="B69" s="31"/>
      <c r="C69" s="31"/>
      <c r="D69" s="31"/>
      <c r="E69" s="31"/>
      <c r="F69" s="31"/>
      <c r="G69" s="31"/>
    </row>
    <row r="70" spans="1:7">
      <c r="A70" s="31"/>
      <c r="B70" s="31"/>
      <c r="C70" s="31"/>
      <c r="D70" s="31"/>
      <c r="E70" s="31"/>
      <c r="F70" s="31"/>
      <c r="G70" s="31"/>
    </row>
    <row r="71" spans="1:7">
      <c r="A71" s="31"/>
      <c r="B71" s="31"/>
      <c r="C71" s="31"/>
      <c r="D71" s="31"/>
      <c r="E71" s="31"/>
      <c r="F71" s="31"/>
      <c r="G71" s="31"/>
    </row>
    <row r="72" spans="1:7">
      <c r="A72" s="31"/>
      <c r="B72" s="31"/>
      <c r="C72" s="31"/>
      <c r="D72" s="31"/>
      <c r="E72" s="31"/>
      <c r="F72" s="31"/>
      <c r="G72" s="31"/>
    </row>
    <row r="73" spans="1:7">
      <c r="A73" s="31"/>
      <c r="B73" s="31"/>
      <c r="C73" s="31"/>
      <c r="D73" s="31"/>
      <c r="E73" s="31"/>
      <c r="F73" s="31"/>
      <c r="G73" s="31"/>
    </row>
    <row r="74" spans="1:7">
      <c r="A74" s="31"/>
      <c r="B74" s="31"/>
      <c r="C74" s="31"/>
      <c r="D74" s="31"/>
      <c r="E74" s="31"/>
      <c r="F74" s="31"/>
      <c r="G74" s="31"/>
    </row>
    <row r="75" spans="1:7">
      <c r="A75" s="31"/>
      <c r="B75" s="31"/>
      <c r="C75" s="31"/>
      <c r="D75" s="31"/>
      <c r="E75" s="31"/>
      <c r="F75" s="31"/>
      <c r="G75" s="31"/>
    </row>
    <row r="76" spans="1:7">
      <c r="A76" s="31"/>
      <c r="B76" s="31"/>
      <c r="C76" s="31"/>
      <c r="D76" s="31"/>
      <c r="E76" s="31"/>
      <c r="F76" s="31"/>
      <c r="G76" s="31"/>
    </row>
    <row r="77" spans="1:7">
      <c r="A77" s="31"/>
      <c r="B77" s="31"/>
      <c r="C77" s="31"/>
      <c r="D77" s="31"/>
      <c r="E77" s="31"/>
      <c r="F77" s="31"/>
      <c r="G77" s="31"/>
    </row>
    <row r="78" spans="1:7">
      <c r="A78" s="31"/>
      <c r="B78" s="31"/>
      <c r="C78" s="31"/>
      <c r="D78" s="31"/>
      <c r="E78" s="31"/>
      <c r="F78" s="31"/>
      <c r="G78" s="31"/>
    </row>
    <row r="79" spans="1:7">
      <c r="A79" s="31"/>
      <c r="B79" s="31"/>
      <c r="C79" s="31"/>
      <c r="D79" s="31"/>
      <c r="E79" s="31"/>
      <c r="F79" s="31"/>
      <c r="G79" s="31"/>
    </row>
    <row r="80" spans="1:7">
      <c r="A80" s="31"/>
      <c r="B80" s="31"/>
      <c r="C80" s="31"/>
      <c r="D80" s="31"/>
      <c r="E80" s="31"/>
      <c r="F80" s="31"/>
      <c r="G80" s="31"/>
    </row>
  </sheetData>
  <mergeCells count="26">
    <mergeCell ref="N4:N5"/>
    <mergeCell ref="A6:B6"/>
    <mergeCell ref="F1:H1"/>
    <mergeCell ref="A3:B5"/>
    <mergeCell ref="C3:D3"/>
    <mergeCell ref="E3:G3"/>
    <mergeCell ref="H3:N3"/>
    <mergeCell ref="E4:E5"/>
    <mergeCell ref="F4:F5"/>
    <mergeCell ref="G4:G5"/>
    <mergeCell ref="H4:H5"/>
    <mergeCell ref="I4:I5"/>
    <mergeCell ref="A12:B12"/>
    <mergeCell ref="J4:J5"/>
    <mergeCell ref="K4:K5"/>
    <mergeCell ref="L4:L5"/>
    <mergeCell ref="M4:M5"/>
    <mergeCell ref="A7:B7"/>
    <mergeCell ref="A8:B8"/>
    <mergeCell ref="A9:B9"/>
    <mergeCell ref="A10:B10"/>
    <mergeCell ref="A11:B11"/>
    <mergeCell ref="A13:B13"/>
    <mergeCell ref="A14:B14"/>
    <mergeCell ref="A15:B15"/>
    <mergeCell ref="A16:B1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&amp;C&amp;"HGｺﾞｼｯｸM,ﾒﾃﾞｨｳﾑ"&amp;11§5 事業所・商業・工業
</oddHeader>
    <oddFooter xml:space="preserve">&amp;C&amp;"HGｺﾞｼｯｸM,ﾒﾃﾞｨｳﾑ"&amp;11-&amp;P+136-&amp;"ＭＳ ゴシック,標準"&amp;8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</vt:lpstr>
      <vt:lpstr>'87'!Print_Area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2018-03-22T23:54:10Z</dcterms:created>
  <dcterms:modified xsi:type="dcterms:W3CDTF">2018-03-23T04:14:31Z</dcterms:modified>
</cp:coreProperties>
</file>