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86" sheetId="1" r:id="rId1"/>
  </sheets>
  <definedNames>
    <definedName name="_xlnm.Print_Area" localSheetId="0">'86'!$A$1:$N$132</definedName>
    <definedName name="_xlnm.Print_Titles" localSheetId="0">'86'!$1:$5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G131" i="1" l="1"/>
  <c r="G130" i="1"/>
  <c r="G127" i="1"/>
  <c r="G126" i="1"/>
  <c r="G125" i="1"/>
  <c r="G124" i="1"/>
  <c r="G122" i="1"/>
  <c r="G116" i="1"/>
  <c r="G111" i="1"/>
  <c r="G110" i="1"/>
  <c r="N103" i="1"/>
  <c r="G103" i="1"/>
  <c r="N102" i="1"/>
  <c r="N100" i="1"/>
  <c r="G100" i="1"/>
  <c r="N97" i="1"/>
  <c r="N96" i="1"/>
  <c r="G96" i="1"/>
  <c r="N95" i="1"/>
  <c r="G95" i="1"/>
  <c r="G94" i="1"/>
  <c r="N93" i="1"/>
  <c r="N92" i="1"/>
  <c r="N90" i="1"/>
  <c r="N88" i="1"/>
  <c r="G86" i="1"/>
  <c r="N83" i="1"/>
  <c r="G83" i="1"/>
  <c r="G82" i="1"/>
  <c r="N81" i="1"/>
  <c r="G80" i="1"/>
  <c r="N77" i="1"/>
  <c r="N76" i="1"/>
  <c r="N75" i="1"/>
  <c r="G75" i="1"/>
  <c r="G74" i="1"/>
  <c r="G73" i="1"/>
  <c r="G72" i="1"/>
  <c r="N70" i="1"/>
  <c r="N69" i="1"/>
  <c r="G69" i="1"/>
  <c r="N68" i="1"/>
  <c r="G68" i="1"/>
  <c r="G67" i="1"/>
  <c r="N66" i="1"/>
  <c r="G66" i="1"/>
  <c r="G65" i="1"/>
  <c r="G64" i="1"/>
  <c r="G62" i="1"/>
  <c r="N61" i="1"/>
  <c r="G61" i="1"/>
  <c r="N60" i="1"/>
  <c r="G59" i="1"/>
  <c r="N58" i="1"/>
  <c r="G58" i="1"/>
  <c r="G57" i="1"/>
  <c r="G56" i="1"/>
  <c r="N55" i="1"/>
  <c r="G55" i="1"/>
  <c r="N54" i="1"/>
  <c r="G54" i="1"/>
  <c r="N53" i="1"/>
  <c r="G53" i="1"/>
  <c r="N52" i="1"/>
  <c r="G52" i="1"/>
  <c r="N48" i="1"/>
  <c r="N47" i="1"/>
  <c r="G47" i="1"/>
  <c r="N46" i="1"/>
  <c r="G46" i="1"/>
  <c r="G45" i="1"/>
  <c r="G44" i="1"/>
  <c r="G43" i="1"/>
  <c r="G42" i="1"/>
  <c r="N41" i="1"/>
  <c r="G41" i="1"/>
  <c r="N40" i="1"/>
  <c r="G40" i="1"/>
  <c r="N39" i="1"/>
  <c r="G39" i="1"/>
  <c r="G38" i="1"/>
  <c r="N37" i="1"/>
  <c r="N36" i="1"/>
  <c r="N35" i="1"/>
  <c r="N34" i="1"/>
  <c r="N33" i="1"/>
  <c r="G33" i="1"/>
  <c r="G32" i="1"/>
  <c r="N31" i="1"/>
  <c r="G31" i="1"/>
  <c r="N30" i="1"/>
  <c r="G30" i="1"/>
  <c r="N29" i="1"/>
  <c r="G29" i="1"/>
  <c r="N28" i="1"/>
  <c r="N27" i="1"/>
  <c r="G27" i="1"/>
  <c r="N26" i="1"/>
  <c r="G26" i="1"/>
  <c r="N25" i="1"/>
  <c r="G25" i="1"/>
  <c r="N24" i="1"/>
  <c r="G23" i="1"/>
  <c r="G22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2" i="1"/>
  <c r="G12" i="1"/>
  <c r="N11" i="1"/>
  <c r="G11" i="1"/>
  <c r="G10" i="1"/>
  <c r="N9" i="1"/>
  <c r="N8" i="1"/>
  <c r="N6" i="1"/>
</calcChain>
</file>

<file path=xl/sharedStrings.xml><?xml version="1.0" encoding="utf-8"?>
<sst xmlns="http://schemas.openxmlformats.org/spreadsheetml/2006/main" count="647" uniqueCount="53">
  <si>
    <t xml:space="preserve">     </t>
    <phoneticPr fontId="4"/>
  </si>
  <si>
    <t>86　地区別，産業中分類別，</t>
    <phoneticPr fontId="4"/>
  </si>
  <si>
    <t>事業所数及び従業者数</t>
  </si>
  <si>
    <t>（単位：事業所，人）</t>
    <phoneticPr fontId="4"/>
  </si>
  <si>
    <t>（12月31日現在）</t>
    <phoneticPr fontId="4"/>
  </si>
  <si>
    <t xml:space="preserve">区分 </t>
    <phoneticPr fontId="4"/>
  </si>
  <si>
    <t>事業所数</t>
    <phoneticPr fontId="4"/>
  </si>
  <si>
    <t>従業者数（人）</t>
    <phoneticPr fontId="4"/>
  </si>
  <si>
    <t xml:space="preserve">区分 </t>
    <phoneticPr fontId="4"/>
  </si>
  <si>
    <t>事業所数</t>
    <phoneticPr fontId="4"/>
  </si>
  <si>
    <t>従業者数（人）</t>
    <phoneticPr fontId="4"/>
  </si>
  <si>
    <t>合計</t>
    <phoneticPr fontId="4"/>
  </si>
  <si>
    <t>常用労働者</t>
    <phoneticPr fontId="4"/>
  </si>
  <si>
    <t>個人事業主及び家族従業者</t>
    <phoneticPr fontId="4"/>
  </si>
  <si>
    <t>１事業所当たりの従業者数</t>
    <phoneticPr fontId="4"/>
  </si>
  <si>
    <t>倉敷地区</t>
    <rPh sb="0" eb="2">
      <t>クラシキ</t>
    </rPh>
    <rPh sb="2" eb="4">
      <t>チク</t>
    </rPh>
    <phoneticPr fontId="4"/>
  </si>
  <si>
    <t>平成24年</t>
    <rPh sb="0" eb="2">
      <t>ヘイセイ</t>
    </rPh>
    <rPh sb="4" eb="5">
      <t>ネン</t>
    </rPh>
    <phoneticPr fontId="4"/>
  </si>
  <si>
    <t>水島地区</t>
    <rPh sb="0" eb="2">
      <t>ミズシマ</t>
    </rPh>
    <rPh sb="2" eb="4">
      <t>チク</t>
    </rPh>
    <phoneticPr fontId="4"/>
  </si>
  <si>
    <t>ゴム製品製造業</t>
  </si>
  <si>
    <t>-</t>
    <phoneticPr fontId="4"/>
  </si>
  <si>
    <t>なめし革・同製品・毛皮製造業</t>
  </si>
  <si>
    <t>窯業・土石製品製造業</t>
  </si>
  <si>
    <t>鉄鋼業</t>
  </si>
  <si>
    <t>食料品製造業</t>
  </si>
  <si>
    <t>非鉄金属製造業</t>
  </si>
  <si>
    <t>飲料・たばこ・飼料製造業</t>
  </si>
  <si>
    <t>金属製品製造業</t>
  </si>
  <si>
    <t>繊維工業</t>
  </si>
  <si>
    <t>はん用機械器具製造業</t>
  </si>
  <si>
    <t>木材・木製品製造業（家具を除く）</t>
  </si>
  <si>
    <t>生産用機械器具製造業</t>
  </si>
  <si>
    <t>家具・装備品製造業</t>
  </si>
  <si>
    <t>業務用機械器具製造業</t>
  </si>
  <si>
    <t>パルプ・紙・紙加工品製造業</t>
  </si>
  <si>
    <t>電子部品・デバイス・電子回路製造業</t>
  </si>
  <si>
    <t>印刷・同関連業</t>
  </si>
  <si>
    <t>電気機械器具製造業</t>
  </si>
  <si>
    <t>化学工業</t>
  </si>
  <si>
    <t>情報通信機械器具製造業</t>
  </si>
  <si>
    <t>石油製品・石炭製品製造業</t>
  </si>
  <si>
    <t>輸送用機械器具製造業</t>
  </si>
  <si>
    <t>プラスチック製品製造業（別掲を除く）</t>
  </si>
  <si>
    <t>その他の製造業</t>
  </si>
  <si>
    <t>児島地区</t>
    <rPh sb="0" eb="2">
      <t>コジマ</t>
    </rPh>
    <rPh sb="2" eb="4">
      <t>チク</t>
    </rPh>
    <phoneticPr fontId="4"/>
  </si>
  <si>
    <t>玉島地区</t>
    <rPh sb="0" eb="2">
      <t>タマシマ</t>
    </rPh>
    <rPh sb="2" eb="4">
      <t>チク</t>
    </rPh>
    <phoneticPr fontId="4"/>
  </si>
  <si>
    <t>庄地区</t>
    <rPh sb="0" eb="1">
      <t>ショウ</t>
    </rPh>
    <rPh sb="1" eb="3">
      <t>チク</t>
    </rPh>
    <phoneticPr fontId="4"/>
  </si>
  <si>
    <t>茶屋町地区</t>
    <rPh sb="0" eb="3">
      <t>チャヤマチ</t>
    </rPh>
    <rPh sb="3" eb="5">
      <t>チク</t>
    </rPh>
    <phoneticPr fontId="4"/>
  </si>
  <si>
    <t>船穂地区</t>
    <rPh sb="0" eb="2">
      <t>フナオ</t>
    </rPh>
    <rPh sb="2" eb="4">
      <t>チク</t>
    </rPh>
    <phoneticPr fontId="4"/>
  </si>
  <si>
    <t>真備地区</t>
    <rPh sb="0" eb="2">
      <t>マビ</t>
    </rPh>
    <rPh sb="2" eb="4">
      <t>チク</t>
    </rPh>
    <phoneticPr fontId="4"/>
  </si>
  <si>
    <t>-</t>
    <phoneticPr fontId="4"/>
  </si>
  <si>
    <t>-</t>
    <phoneticPr fontId="4"/>
  </si>
  <si>
    <t>注）84表の脚注参照。</t>
    <phoneticPr fontId="4"/>
  </si>
  <si>
    <t>資料　総務部総務課「工業統計調査」「経済センサス－活動調査」</t>
    <rPh sb="6" eb="8">
      <t>ソウム</t>
    </rPh>
    <rPh sb="18" eb="20">
      <t>ケイザイ</t>
    </rPh>
    <rPh sb="25" eb="27">
      <t>カツドウ</t>
    </rPh>
    <rPh sb="27" eb="29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</si>
</sst>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0.0_ "/>
    <numFmt numFmtId="178" formatCode="#,##0.0_);[Red]\(#,##0.0\)"/>
    <numFmt numFmtId="179" formatCode="0.0_);[Red]\(0.0\)"/>
  </numFmts>
  <fonts count="12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center"/>
    </xf>
  </cellStyleXfs>
  <cellXfs count="85">
    <xf numFmtId="0" fontId="0" fillId="0" borderId="0" xfId="0"/>
    <xf numFmtId="0" fontId="1" fillId="0" borderId="0" xfId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0" fontId="1" fillId="0" borderId="0" xfId="1" applyFill="1"/>
    <xf numFmtId="0" fontId="6" fillId="0" borderId="0" xfId="1" applyFont="1" applyFill="1" applyAlignment="1">
      <alignment horizontal="left"/>
    </xf>
    <xf numFmtId="38" fontId="1" fillId="0" borderId="0" xfId="1" applyNumberFormat="1" applyFill="1" applyAlignment="1">
      <alignment horizontal="center" vertical="center"/>
    </xf>
    <xf numFmtId="38" fontId="1" fillId="0" borderId="0" xfId="1" applyNumberFormat="1" applyFill="1"/>
    <xf numFmtId="0" fontId="1" fillId="0" borderId="0" xfId="1" applyFill="1" applyAlignment="1">
      <alignment horizontal="center" vertical="center"/>
    </xf>
    <xf numFmtId="38" fontId="5" fillId="0" borderId="0" xfId="1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38" fontId="5" fillId="0" borderId="14" xfId="1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38" fontId="9" fillId="0" borderId="9" xfId="1" applyNumberFormat="1" applyFont="1" applyFill="1" applyBorder="1" applyAlignment="1">
      <alignment horizontal="right" vertical="center" wrapText="1"/>
    </xf>
    <xf numFmtId="38" fontId="9" fillId="0" borderId="16" xfId="1" applyNumberFormat="1" applyFont="1" applyFill="1" applyBorder="1" applyAlignment="1">
      <alignment horizontal="right" vertical="center" wrapText="1"/>
    </xf>
    <xf numFmtId="176" fontId="9" fillId="0" borderId="16" xfId="1" applyNumberFormat="1" applyFont="1" applyFill="1" applyBorder="1" applyAlignment="1">
      <alignment horizontal="right" vertical="center" wrapText="1"/>
    </xf>
    <xf numFmtId="0" fontId="5" fillId="0" borderId="15" xfId="1" applyFont="1" applyFill="1" applyBorder="1" applyAlignment="1">
      <alignment horizontal="left" vertical="center" shrinkToFit="1"/>
    </xf>
    <xf numFmtId="0" fontId="9" fillId="0" borderId="16" xfId="1" applyFont="1" applyFill="1" applyBorder="1" applyAlignment="1">
      <alignment horizontal="right" vertical="center" wrapText="1"/>
    </xf>
    <xf numFmtId="177" fontId="9" fillId="0" borderId="16" xfId="1" applyNumberFormat="1" applyFont="1" applyFill="1" applyBorder="1" applyAlignment="1">
      <alignment horizontal="right" vertical="center" wrapText="1"/>
    </xf>
    <xf numFmtId="176" fontId="1" fillId="0" borderId="0" xfId="1" applyNumberFormat="1" applyFill="1"/>
    <xf numFmtId="0" fontId="5" fillId="0" borderId="7" xfId="1" applyFont="1" applyFill="1" applyBorder="1" applyAlignment="1">
      <alignment horizontal="center" vertical="center" wrapText="1"/>
    </xf>
    <xf numFmtId="38" fontId="9" fillId="0" borderId="17" xfId="1" applyNumberFormat="1" applyFont="1" applyFill="1" applyBorder="1" applyAlignment="1">
      <alignment horizontal="right" vertical="center" wrapText="1"/>
    </xf>
    <xf numFmtId="38" fontId="9" fillId="0" borderId="0" xfId="1" applyNumberFormat="1" applyFont="1" applyFill="1" applyBorder="1" applyAlignment="1">
      <alignment horizontal="right" vertical="center" wrapText="1"/>
    </xf>
    <xf numFmtId="176" fontId="9" fillId="0" borderId="0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right" vertical="center" wrapText="1"/>
    </xf>
    <xf numFmtId="177" fontId="9" fillId="0" borderId="0" xfId="1" applyNumberFormat="1" applyFont="1" applyFill="1" applyBorder="1" applyAlignment="1">
      <alignment horizontal="right" vertical="center" wrapText="1"/>
    </xf>
    <xf numFmtId="178" fontId="9" fillId="0" borderId="0" xfId="1" applyNumberFormat="1" applyFont="1" applyFill="1" applyBorder="1" applyAlignment="1">
      <alignment horizontal="right" vertical="center" wrapText="1"/>
    </xf>
    <xf numFmtId="0" fontId="8" fillId="0" borderId="7" xfId="1" applyFont="1" applyFill="1" applyBorder="1" applyAlignment="1">
      <alignment horizontal="center" vertical="center" wrapText="1"/>
    </xf>
    <xf numFmtId="38" fontId="10" fillId="0" borderId="17" xfId="1" applyNumberFormat="1" applyFont="1" applyFill="1" applyBorder="1" applyAlignment="1">
      <alignment horizontal="right" vertical="center" wrapText="1"/>
    </xf>
    <xf numFmtId="38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5" fillId="0" borderId="11" xfId="1" applyFont="1" applyFill="1" applyBorder="1" applyAlignment="1">
      <alignment horizontal="left" vertical="center" shrinkToFit="1"/>
    </xf>
    <xf numFmtId="38" fontId="9" fillId="0" borderId="13" xfId="1" applyNumberFormat="1" applyFont="1" applyFill="1" applyBorder="1" applyAlignment="1">
      <alignment horizontal="right" vertical="center" wrapText="1"/>
    </xf>
    <xf numFmtId="38" fontId="9" fillId="0" borderId="10" xfId="1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right" vertical="center" wrapText="1"/>
    </xf>
    <xf numFmtId="178" fontId="9" fillId="0" borderId="10" xfId="1" applyNumberFormat="1" applyFont="1" applyFill="1" applyBorder="1" applyAlignment="1">
      <alignment horizontal="right" vertical="center" wrapText="1"/>
    </xf>
    <xf numFmtId="178" fontId="10" fillId="0" borderId="0" xfId="1" applyNumberFormat="1" applyFont="1" applyFill="1" applyBorder="1" applyAlignment="1">
      <alignment horizontal="right" vertical="center" wrapText="1"/>
    </xf>
    <xf numFmtId="177" fontId="9" fillId="0" borderId="10" xfId="1" applyNumberFormat="1" applyFont="1" applyFill="1" applyBorder="1" applyAlignment="1">
      <alignment horizontal="right" vertical="center" wrapText="1"/>
    </xf>
    <xf numFmtId="0" fontId="9" fillId="0" borderId="17" xfId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1" applyNumberFormat="1" applyFont="1" applyFill="1" applyBorder="1" applyAlignment="1">
      <alignment horizontal="right" vertical="center" wrapText="1"/>
    </xf>
    <xf numFmtId="179" fontId="9" fillId="0" borderId="0" xfId="1" applyNumberFormat="1" applyFont="1" applyFill="1" applyBorder="1" applyAlignment="1">
      <alignment horizontal="right" vertical="center" wrapText="1"/>
    </xf>
    <xf numFmtId="179" fontId="9" fillId="0" borderId="10" xfId="1" applyNumberFormat="1" applyFont="1" applyFill="1" applyBorder="1" applyAlignment="1">
      <alignment horizontal="right" vertical="center" wrapText="1"/>
    </xf>
    <xf numFmtId="0" fontId="9" fillId="0" borderId="0" xfId="1" quotePrefix="1" applyFont="1" applyFill="1" applyBorder="1" applyAlignment="1">
      <alignment horizontal="right" vertical="center" wrapText="1"/>
    </xf>
    <xf numFmtId="179" fontId="10" fillId="0" borderId="0" xfId="1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19" xfId="1" applyFont="1" applyFill="1" applyBorder="1" applyAlignment="1">
      <alignment horizontal="left" vertical="center" shrinkToFit="1"/>
    </xf>
    <xf numFmtId="38" fontId="9" fillId="0" borderId="20" xfId="1" applyNumberFormat="1" applyFont="1" applyFill="1" applyBorder="1" applyAlignment="1">
      <alignment horizontal="right" vertical="center" wrapText="1"/>
    </xf>
    <xf numFmtId="38" fontId="9" fillId="0" borderId="21" xfId="1" applyNumberFormat="1" applyFont="1" applyFill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/>
    </xf>
    <xf numFmtId="0" fontId="9" fillId="0" borderId="21" xfId="1" applyFont="1" applyFill="1" applyBorder="1" applyAlignment="1">
      <alignment horizontal="right" vertical="center"/>
    </xf>
    <xf numFmtId="177" fontId="9" fillId="0" borderId="21" xfId="1" applyNumberFormat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left"/>
    </xf>
    <xf numFmtId="0" fontId="8" fillId="0" borderId="7" xfId="1" applyFont="1" applyFill="1" applyBorder="1" applyAlignment="1">
      <alignment vertical="distributed" textRotation="255" justifyLastLine="1"/>
    </xf>
    <xf numFmtId="0" fontId="1" fillId="0" borderId="0" xfId="1" applyFill="1" applyBorder="1"/>
    <xf numFmtId="0" fontId="8" fillId="0" borderId="0" xfId="1" applyFont="1" applyFill="1" applyBorder="1" applyAlignment="1">
      <alignment vertical="distributed" textRotation="255" justifyLastLine="1"/>
    </xf>
    <xf numFmtId="38" fontId="1" fillId="0" borderId="0" xfId="1" applyNumberFormat="1" applyFill="1" applyBorder="1"/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shrinkToFit="1"/>
    </xf>
    <xf numFmtId="0" fontId="8" fillId="0" borderId="15" xfId="1" applyFont="1" applyFill="1" applyBorder="1" applyAlignment="1">
      <alignment horizontal="center" vertical="distributed" textRotation="255" justifyLastLine="1"/>
    </xf>
    <xf numFmtId="0" fontId="8" fillId="0" borderId="7" xfId="1" applyFont="1" applyFill="1" applyBorder="1" applyAlignment="1">
      <alignment horizontal="center" vertical="distributed" textRotation="255" justifyLastLine="1"/>
    </xf>
    <xf numFmtId="0" fontId="8" fillId="0" borderId="11" xfId="1" applyFont="1" applyFill="1" applyBorder="1" applyAlignment="1">
      <alignment horizontal="center" vertical="distributed" textRotation="255" justifyLastLine="1"/>
    </xf>
    <xf numFmtId="0" fontId="8" fillId="0" borderId="18" xfId="1" applyFont="1" applyFill="1" applyBorder="1" applyAlignment="1">
      <alignment horizontal="center" vertical="distributed" textRotation="255" justifyLastLine="1"/>
    </xf>
    <xf numFmtId="0" fontId="5" fillId="0" borderId="4" xfId="1" applyFont="1" applyFill="1" applyBorder="1" applyAlignment="1">
      <alignment horizontal="distributed" vertical="center" wrapText="1" justifyLastLine="1"/>
    </xf>
    <xf numFmtId="0" fontId="5" fillId="0" borderId="5" xfId="1" applyFont="1" applyFill="1" applyBorder="1" applyAlignment="1">
      <alignment horizontal="distributed" vertical="center" wrapText="1" justifyLastLine="1"/>
    </xf>
    <xf numFmtId="0" fontId="5" fillId="0" borderId="6" xfId="1" applyFont="1" applyFill="1" applyBorder="1" applyAlignment="1">
      <alignment horizontal="distributed" vertical="center" wrapText="1" justifyLastLine="1"/>
    </xf>
    <xf numFmtId="38" fontId="5" fillId="0" borderId="9" xfId="1" applyNumberFormat="1" applyFont="1" applyFill="1" applyBorder="1" applyAlignment="1">
      <alignment horizontal="distributed" vertical="center" wrapText="1" justifyLastLine="1"/>
    </xf>
    <xf numFmtId="38" fontId="1" fillId="0" borderId="13" xfId="1" applyNumberFormat="1" applyFill="1" applyBorder="1" applyAlignment="1">
      <alignment horizontal="distributed" vertical="center" wrapText="1"/>
    </xf>
    <xf numFmtId="38" fontId="1" fillId="0" borderId="13" xfId="1" applyNumberFormat="1" applyFont="1" applyFill="1" applyBorder="1" applyAlignment="1">
      <alignment horizontal="distributed" vertical="center" wrapText="1"/>
    </xf>
    <xf numFmtId="0" fontId="8" fillId="0" borderId="7" xfId="1" applyFont="1" applyFill="1" applyBorder="1" applyAlignment="1">
      <alignment horizontal="center" vertical="center" textRotation="255" justifyLastLine="1"/>
    </xf>
    <xf numFmtId="0" fontId="3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distributed" vertical="center" wrapText="1" justifyLastLine="1"/>
    </xf>
    <xf numFmtId="0" fontId="1" fillId="0" borderId="2" xfId="1" applyFill="1" applyBorder="1" applyAlignment="1">
      <alignment horizontal="distributed" justifyLastLine="1"/>
    </xf>
    <xf numFmtId="0" fontId="1" fillId="0" borderId="0" xfId="1" applyFill="1" applyBorder="1" applyAlignment="1">
      <alignment horizontal="distributed" justifyLastLine="1"/>
    </xf>
    <xf numFmtId="0" fontId="1" fillId="0" borderId="7" xfId="1" applyFill="1" applyBorder="1" applyAlignment="1">
      <alignment horizontal="distributed" justifyLastLine="1"/>
    </xf>
    <xf numFmtId="0" fontId="1" fillId="0" borderId="10" xfId="1" applyFill="1" applyBorder="1" applyAlignment="1">
      <alignment horizontal="distributed" justifyLastLine="1"/>
    </xf>
    <xf numFmtId="0" fontId="1" fillId="0" borderId="11" xfId="1" applyFill="1" applyBorder="1" applyAlignment="1">
      <alignment horizontal="distributed" justifyLastLine="1"/>
    </xf>
    <xf numFmtId="38" fontId="5" fillId="0" borderId="3" xfId="1" applyNumberFormat="1" applyFont="1" applyFill="1" applyBorder="1" applyAlignment="1">
      <alignment horizontal="distributed" vertical="center" wrapText="1" justifyLastLine="1"/>
    </xf>
    <xf numFmtId="38" fontId="1" fillId="0" borderId="8" xfId="1" applyNumberFormat="1" applyFill="1" applyBorder="1" applyAlignment="1">
      <alignment horizontal="distributed" vertical="center" wrapText="1" justifyLastLine="1"/>
    </xf>
    <xf numFmtId="38" fontId="1" fillId="0" borderId="12" xfId="1" applyNumberFormat="1" applyFill="1" applyBorder="1" applyAlignment="1">
      <alignment horizontal="distributed" vertical="center" wrapText="1" justifyLastLine="1"/>
    </xf>
  </cellXfs>
  <cellStyles count="3">
    <cellStyle name="標準" xfId="0" builtinId="0"/>
    <cellStyle name="標準 2" xfId="2"/>
    <cellStyle name="標準_工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14"/>
  <sheetViews>
    <sheetView tabSelected="1" zoomScaleNormal="100" zoomScaleSheetLayoutView="100" workbookViewId="0"/>
  </sheetViews>
  <sheetFormatPr defaultRowHeight="10.5"/>
  <cols>
    <col min="1" max="1" width="4.83203125" style="5" customWidth="1"/>
    <col min="2" max="2" width="37.5" style="5" customWidth="1"/>
    <col min="3" max="3" width="12.83203125" style="8" customWidth="1"/>
    <col min="4" max="4" width="11.33203125" style="8" customWidth="1"/>
    <col min="5" max="5" width="13.33203125" style="8" customWidth="1"/>
    <col min="6" max="6" width="13.6640625" style="5" customWidth="1"/>
    <col min="7" max="7" width="14" style="5" customWidth="1"/>
    <col min="8" max="8" width="4.83203125" style="5" customWidth="1"/>
    <col min="9" max="9" width="37.5" style="5" customWidth="1"/>
    <col min="10" max="10" width="12.6640625" style="8" customWidth="1"/>
    <col min="11" max="11" width="11.33203125" style="8" customWidth="1"/>
    <col min="12" max="12" width="13.33203125" style="8" customWidth="1"/>
    <col min="13" max="13" width="13.6640625" style="5" customWidth="1"/>
    <col min="14" max="14" width="14" style="5" customWidth="1"/>
    <col min="15" max="15" width="14.6640625" style="5" customWidth="1"/>
    <col min="16" max="16" width="9.33203125" style="5"/>
    <col min="17" max="17" width="26.5" style="5" customWidth="1"/>
    <col min="18" max="16384" width="9.33203125" style="5"/>
  </cols>
  <sheetData>
    <row r="1" spans="1:15" s="1" customFormat="1" ht="21" customHeight="1">
      <c r="B1" s="2" t="s">
        <v>0</v>
      </c>
      <c r="D1" s="2"/>
      <c r="E1" s="2"/>
      <c r="F1" s="2"/>
      <c r="G1" s="3" t="s">
        <v>1</v>
      </c>
      <c r="H1" s="75" t="s">
        <v>2</v>
      </c>
      <c r="I1" s="75"/>
      <c r="J1" s="4"/>
      <c r="K1" s="2"/>
      <c r="L1" s="2"/>
      <c r="M1" s="2"/>
      <c r="N1" s="3"/>
    </row>
    <row r="2" spans="1:15" ht="20.25" customHeight="1" thickBot="1">
      <c r="B2" s="6" t="s">
        <v>3</v>
      </c>
      <c r="C2" s="7"/>
      <c r="E2" s="7"/>
      <c r="F2" s="9"/>
      <c r="G2" s="9"/>
      <c r="I2" s="6"/>
      <c r="J2" s="7"/>
      <c r="K2" s="2"/>
      <c r="L2" s="7"/>
      <c r="M2" s="9"/>
      <c r="N2" s="4" t="s">
        <v>4</v>
      </c>
    </row>
    <row r="3" spans="1:15" ht="20.25" customHeight="1">
      <c r="A3" s="76" t="s">
        <v>5</v>
      </c>
      <c r="B3" s="77"/>
      <c r="C3" s="82" t="s">
        <v>6</v>
      </c>
      <c r="D3" s="68" t="s">
        <v>7</v>
      </c>
      <c r="E3" s="69"/>
      <c r="F3" s="69"/>
      <c r="G3" s="70"/>
      <c r="H3" s="76" t="s">
        <v>8</v>
      </c>
      <c r="I3" s="77"/>
      <c r="J3" s="82" t="s">
        <v>9</v>
      </c>
      <c r="K3" s="68" t="s">
        <v>10</v>
      </c>
      <c r="L3" s="69"/>
      <c r="M3" s="69"/>
      <c r="N3" s="70"/>
    </row>
    <row r="4" spans="1:15" ht="12.75" customHeight="1">
      <c r="A4" s="78"/>
      <c r="B4" s="79"/>
      <c r="C4" s="83"/>
      <c r="D4" s="71" t="s">
        <v>11</v>
      </c>
      <c r="E4" s="10"/>
      <c r="F4" s="11"/>
      <c r="G4" s="12"/>
      <c r="H4" s="78"/>
      <c r="I4" s="79"/>
      <c r="J4" s="83"/>
      <c r="K4" s="71" t="s">
        <v>11</v>
      </c>
      <c r="L4" s="10"/>
      <c r="M4" s="11"/>
      <c r="N4" s="12"/>
    </row>
    <row r="5" spans="1:15" ht="33" customHeight="1">
      <c r="A5" s="80"/>
      <c r="B5" s="81"/>
      <c r="C5" s="84"/>
      <c r="D5" s="72"/>
      <c r="E5" s="13" t="s">
        <v>12</v>
      </c>
      <c r="F5" s="14" t="s">
        <v>13</v>
      </c>
      <c r="G5" s="14" t="s">
        <v>14</v>
      </c>
      <c r="H5" s="80"/>
      <c r="I5" s="81"/>
      <c r="J5" s="84"/>
      <c r="K5" s="73"/>
      <c r="L5" s="13" t="s">
        <v>12</v>
      </c>
      <c r="M5" s="14" t="s">
        <v>13</v>
      </c>
      <c r="N5" s="14" t="s">
        <v>14</v>
      </c>
    </row>
    <row r="6" spans="1:15" ht="15.75" customHeight="1">
      <c r="A6" s="64" t="s">
        <v>15</v>
      </c>
      <c r="B6" s="15" t="s">
        <v>16</v>
      </c>
      <c r="C6" s="16">
        <v>167</v>
      </c>
      <c r="D6" s="17">
        <v>4798</v>
      </c>
      <c r="E6" s="17">
        <v>4786</v>
      </c>
      <c r="F6" s="17">
        <v>12</v>
      </c>
      <c r="G6" s="18">
        <v>28.7</v>
      </c>
      <c r="H6" s="64" t="s">
        <v>17</v>
      </c>
      <c r="I6" s="19" t="s">
        <v>18</v>
      </c>
      <c r="J6" s="17">
        <v>5</v>
      </c>
      <c r="K6" s="17">
        <v>928</v>
      </c>
      <c r="L6" s="17">
        <v>928</v>
      </c>
      <c r="M6" s="20" t="s">
        <v>19</v>
      </c>
      <c r="N6" s="21">
        <f>K6/J6</f>
        <v>185.6</v>
      </c>
      <c r="O6" s="22"/>
    </row>
    <row r="7" spans="1:15" ht="15.75" customHeight="1">
      <c r="A7" s="65"/>
      <c r="B7" s="23">
        <v>25</v>
      </c>
      <c r="C7" s="24">
        <v>154</v>
      </c>
      <c r="D7" s="25">
        <v>4879</v>
      </c>
      <c r="E7" s="25">
        <v>4871</v>
      </c>
      <c r="F7" s="25">
        <v>8</v>
      </c>
      <c r="G7" s="26">
        <v>31.6</v>
      </c>
      <c r="H7" s="65"/>
      <c r="I7" s="27" t="s">
        <v>20</v>
      </c>
      <c r="J7" s="25" t="s">
        <v>19</v>
      </c>
      <c r="K7" s="25" t="s">
        <v>19</v>
      </c>
      <c r="L7" s="25" t="s">
        <v>19</v>
      </c>
      <c r="M7" s="25" t="s">
        <v>19</v>
      </c>
      <c r="N7" s="25" t="s">
        <v>19</v>
      </c>
      <c r="O7" s="22"/>
    </row>
    <row r="8" spans="1:15" ht="15.75" customHeight="1">
      <c r="A8" s="65"/>
      <c r="B8" s="23">
        <v>26</v>
      </c>
      <c r="C8" s="24">
        <v>152</v>
      </c>
      <c r="D8" s="25">
        <v>4825</v>
      </c>
      <c r="E8" s="25">
        <v>4820</v>
      </c>
      <c r="F8" s="28">
        <v>5</v>
      </c>
      <c r="G8" s="29">
        <v>31.7</v>
      </c>
      <c r="H8" s="65"/>
      <c r="I8" s="27" t="s">
        <v>21</v>
      </c>
      <c r="J8" s="25">
        <v>13</v>
      </c>
      <c r="K8" s="25">
        <v>396</v>
      </c>
      <c r="L8" s="25">
        <v>393</v>
      </c>
      <c r="M8" s="25">
        <v>3</v>
      </c>
      <c r="N8" s="30">
        <f t="shared" ref="N8:N18" si="0">K8/J8</f>
        <v>30.46153846153846</v>
      </c>
      <c r="O8" s="22"/>
    </row>
    <row r="9" spans="1:15" ht="15.75" customHeight="1">
      <c r="A9" s="65"/>
      <c r="B9" s="31">
        <v>27</v>
      </c>
      <c r="C9" s="32">
        <v>153</v>
      </c>
      <c r="D9" s="33">
        <v>4843</v>
      </c>
      <c r="E9" s="33">
        <v>4831</v>
      </c>
      <c r="F9" s="33">
        <v>12</v>
      </c>
      <c r="G9" s="34">
        <v>31.653594771241831</v>
      </c>
      <c r="H9" s="65"/>
      <c r="I9" s="27" t="s">
        <v>22</v>
      </c>
      <c r="J9" s="25">
        <v>22</v>
      </c>
      <c r="K9" s="25">
        <v>5679</v>
      </c>
      <c r="L9" s="25">
        <v>5679</v>
      </c>
      <c r="M9" s="25" t="s">
        <v>19</v>
      </c>
      <c r="N9" s="30">
        <f t="shared" si="0"/>
        <v>258.13636363636363</v>
      </c>
      <c r="O9" s="22"/>
    </row>
    <row r="10" spans="1:15" ht="15.75" customHeight="1">
      <c r="A10" s="65"/>
      <c r="B10" s="27" t="s">
        <v>23</v>
      </c>
      <c r="C10" s="24">
        <v>29</v>
      </c>
      <c r="D10" s="25">
        <v>1854</v>
      </c>
      <c r="E10" s="25">
        <v>1850</v>
      </c>
      <c r="F10" s="28">
        <v>4</v>
      </c>
      <c r="G10" s="29">
        <f>D10/C10</f>
        <v>63.931034482758619</v>
      </c>
      <c r="H10" s="65"/>
      <c r="I10" s="27" t="s">
        <v>24</v>
      </c>
      <c r="J10" s="25" t="s">
        <v>19</v>
      </c>
      <c r="K10" s="25" t="s">
        <v>19</v>
      </c>
      <c r="L10" s="25" t="s">
        <v>19</v>
      </c>
      <c r="M10" s="25" t="s">
        <v>19</v>
      </c>
      <c r="N10" s="30" t="s">
        <v>19</v>
      </c>
      <c r="O10" s="22"/>
    </row>
    <row r="11" spans="1:15" ht="15.75" customHeight="1">
      <c r="A11" s="65"/>
      <c r="B11" s="27" t="s">
        <v>25</v>
      </c>
      <c r="C11" s="24">
        <v>2</v>
      </c>
      <c r="D11" s="25">
        <v>21</v>
      </c>
      <c r="E11" s="25">
        <v>21</v>
      </c>
      <c r="F11" s="28" t="s">
        <v>19</v>
      </c>
      <c r="G11" s="29">
        <f t="shared" ref="G11:G32" si="1">D11/C11</f>
        <v>10.5</v>
      </c>
      <c r="H11" s="65"/>
      <c r="I11" s="27" t="s">
        <v>26</v>
      </c>
      <c r="J11" s="25">
        <v>24</v>
      </c>
      <c r="K11" s="25">
        <v>514</v>
      </c>
      <c r="L11" s="25">
        <v>513</v>
      </c>
      <c r="M11" s="28">
        <v>1</v>
      </c>
      <c r="N11" s="30">
        <f t="shared" si="0"/>
        <v>21.416666666666668</v>
      </c>
      <c r="O11" s="22"/>
    </row>
    <row r="12" spans="1:15" ht="15.75" customHeight="1">
      <c r="A12" s="65"/>
      <c r="B12" s="27" t="s">
        <v>27</v>
      </c>
      <c r="C12" s="24">
        <v>18</v>
      </c>
      <c r="D12" s="25">
        <v>397</v>
      </c>
      <c r="E12" s="25">
        <v>394</v>
      </c>
      <c r="F12" s="28">
        <v>3</v>
      </c>
      <c r="G12" s="29">
        <f t="shared" si="1"/>
        <v>22.055555555555557</v>
      </c>
      <c r="H12" s="65"/>
      <c r="I12" s="27" t="s">
        <v>28</v>
      </c>
      <c r="J12" s="25">
        <v>8</v>
      </c>
      <c r="K12" s="25">
        <v>1324</v>
      </c>
      <c r="L12" s="25">
        <v>1324</v>
      </c>
      <c r="M12" s="28" t="s">
        <v>19</v>
      </c>
      <c r="N12" s="30">
        <f t="shared" si="0"/>
        <v>165.5</v>
      </c>
      <c r="O12" s="22"/>
    </row>
    <row r="13" spans="1:15" ht="15.75" customHeight="1">
      <c r="A13" s="65"/>
      <c r="B13" s="27" t="s">
        <v>29</v>
      </c>
      <c r="C13" s="24">
        <v>1</v>
      </c>
      <c r="D13" s="25">
        <v>6</v>
      </c>
      <c r="E13" s="25">
        <v>6</v>
      </c>
      <c r="F13" s="28" t="s">
        <v>19</v>
      </c>
      <c r="G13" s="29">
        <f t="shared" si="1"/>
        <v>6</v>
      </c>
      <c r="H13" s="65"/>
      <c r="I13" s="27" t="s">
        <v>30</v>
      </c>
      <c r="J13" s="25">
        <v>15</v>
      </c>
      <c r="K13" s="25">
        <v>222</v>
      </c>
      <c r="L13" s="25">
        <v>222</v>
      </c>
      <c r="M13" s="28" t="s">
        <v>19</v>
      </c>
      <c r="N13" s="30">
        <f t="shared" si="0"/>
        <v>14.8</v>
      </c>
      <c r="O13" s="22"/>
    </row>
    <row r="14" spans="1:15" ht="15.75" customHeight="1">
      <c r="A14" s="65"/>
      <c r="B14" s="27" t="s">
        <v>31</v>
      </c>
      <c r="C14" s="24">
        <v>5</v>
      </c>
      <c r="D14" s="25">
        <v>28</v>
      </c>
      <c r="E14" s="25">
        <v>26</v>
      </c>
      <c r="F14" s="28">
        <v>2</v>
      </c>
      <c r="G14" s="29">
        <f t="shared" si="1"/>
        <v>5.6</v>
      </c>
      <c r="H14" s="65"/>
      <c r="I14" s="27" t="s">
        <v>32</v>
      </c>
      <c r="J14" s="25">
        <v>1</v>
      </c>
      <c r="K14" s="25">
        <v>19</v>
      </c>
      <c r="L14" s="25">
        <v>19</v>
      </c>
      <c r="M14" s="25" t="s">
        <v>19</v>
      </c>
      <c r="N14" s="30">
        <f t="shared" si="0"/>
        <v>19</v>
      </c>
      <c r="O14" s="22"/>
    </row>
    <row r="15" spans="1:15" ht="15.75" customHeight="1">
      <c r="A15" s="65"/>
      <c r="B15" s="27" t="s">
        <v>33</v>
      </c>
      <c r="C15" s="24">
        <v>4</v>
      </c>
      <c r="D15" s="25">
        <v>281</v>
      </c>
      <c r="E15" s="25">
        <v>281</v>
      </c>
      <c r="F15" s="28" t="s">
        <v>19</v>
      </c>
      <c r="G15" s="29">
        <f t="shared" si="1"/>
        <v>70.25</v>
      </c>
      <c r="H15" s="65"/>
      <c r="I15" s="27" t="s">
        <v>34</v>
      </c>
      <c r="J15" s="25">
        <v>1</v>
      </c>
      <c r="K15" s="25">
        <v>80</v>
      </c>
      <c r="L15" s="25">
        <v>80</v>
      </c>
      <c r="M15" s="28" t="s">
        <v>19</v>
      </c>
      <c r="N15" s="30">
        <f t="shared" si="0"/>
        <v>80</v>
      </c>
      <c r="O15" s="22"/>
    </row>
    <row r="16" spans="1:15" ht="15.75" customHeight="1">
      <c r="A16" s="65"/>
      <c r="B16" s="27" t="s">
        <v>35</v>
      </c>
      <c r="C16" s="24">
        <v>9</v>
      </c>
      <c r="D16" s="25">
        <v>143</v>
      </c>
      <c r="E16" s="25">
        <v>143</v>
      </c>
      <c r="F16" s="28" t="s">
        <v>19</v>
      </c>
      <c r="G16" s="29">
        <f t="shared" si="1"/>
        <v>15.888888888888889</v>
      </c>
      <c r="H16" s="65"/>
      <c r="I16" s="27" t="s">
        <v>36</v>
      </c>
      <c r="J16" s="25">
        <v>1</v>
      </c>
      <c r="K16" s="25">
        <v>13</v>
      </c>
      <c r="L16" s="25">
        <v>13</v>
      </c>
      <c r="M16" s="28" t="s">
        <v>19</v>
      </c>
      <c r="N16" s="30">
        <f t="shared" si="0"/>
        <v>13</v>
      </c>
      <c r="O16" s="22"/>
    </row>
    <row r="17" spans="1:15" ht="15.75" customHeight="1">
      <c r="A17" s="65"/>
      <c r="B17" s="27" t="s">
        <v>37</v>
      </c>
      <c r="C17" s="24">
        <v>2</v>
      </c>
      <c r="D17" s="25">
        <v>69</v>
      </c>
      <c r="E17" s="25">
        <v>69</v>
      </c>
      <c r="F17" s="28" t="s">
        <v>19</v>
      </c>
      <c r="G17" s="29">
        <f t="shared" si="1"/>
        <v>34.5</v>
      </c>
      <c r="H17" s="65"/>
      <c r="I17" s="27" t="s">
        <v>38</v>
      </c>
      <c r="J17" s="25">
        <v>1</v>
      </c>
      <c r="K17" s="25">
        <v>16</v>
      </c>
      <c r="L17" s="25">
        <v>16</v>
      </c>
      <c r="M17" s="25" t="s">
        <v>19</v>
      </c>
      <c r="N17" s="30">
        <f t="shared" si="0"/>
        <v>16</v>
      </c>
      <c r="O17" s="22"/>
    </row>
    <row r="18" spans="1:15" ht="15.75" customHeight="1">
      <c r="A18" s="65"/>
      <c r="B18" s="27" t="s">
        <v>39</v>
      </c>
      <c r="C18" s="24">
        <v>1</v>
      </c>
      <c r="D18" s="25">
        <v>8</v>
      </c>
      <c r="E18" s="25">
        <v>8</v>
      </c>
      <c r="F18" s="28" t="s">
        <v>19</v>
      </c>
      <c r="G18" s="29">
        <f t="shared" si="1"/>
        <v>8</v>
      </c>
      <c r="H18" s="65"/>
      <c r="I18" s="27" t="s">
        <v>40</v>
      </c>
      <c r="J18" s="25">
        <v>13</v>
      </c>
      <c r="K18" s="25">
        <v>4936</v>
      </c>
      <c r="L18" s="25">
        <v>4936</v>
      </c>
      <c r="M18" s="28" t="s">
        <v>19</v>
      </c>
      <c r="N18" s="30">
        <f t="shared" si="0"/>
        <v>379.69230769230768</v>
      </c>
      <c r="O18" s="22"/>
    </row>
    <row r="19" spans="1:15" ht="15.75" customHeight="1">
      <c r="A19" s="65"/>
      <c r="B19" s="27" t="s">
        <v>41</v>
      </c>
      <c r="C19" s="24">
        <v>6</v>
      </c>
      <c r="D19" s="25">
        <v>115</v>
      </c>
      <c r="E19" s="25">
        <v>115</v>
      </c>
      <c r="F19" s="28" t="s">
        <v>19</v>
      </c>
      <c r="G19" s="29">
        <f t="shared" si="1"/>
        <v>19.166666666666668</v>
      </c>
      <c r="H19" s="66"/>
      <c r="I19" s="35" t="s">
        <v>42</v>
      </c>
      <c r="J19" s="36">
        <v>3</v>
      </c>
      <c r="K19" s="25">
        <v>17</v>
      </c>
      <c r="L19" s="37">
        <v>17</v>
      </c>
      <c r="M19" s="38" t="s">
        <v>19</v>
      </c>
      <c r="N19" s="39">
        <f>K19/J19</f>
        <v>5.666666666666667</v>
      </c>
      <c r="O19" s="22"/>
    </row>
    <row r="20" spans="1:15" ht="15.75" customHeight="1">
      <c r="A20" s="65"/>
      <c r="B20" s="27" t="s">
        <v>18</v>
      </c>
      <c r="C20" s="24">
        <v>7</v>
      </c>
      <c r="D20" s="25">
        <v>771</v>
      </c>
      <c r="E20" s="25">
        <v>771</v>
      </c>
      <c r="F20" s="28" t="s">
        <v>19</v>
      </c>
      <c r="G20" s="29">
        <f t="shared" si="1"/>
        <v>110.14285714285714</v>
      </c>
      <c r="H20" s="64" t="s">
        <v>43</v>
      </c>
      <c r="I20" s="15" t="s">
        <v>16</v>
      </c>
      <c r="J20" s="16">
        <v>295</v>
      </c>
      <c r="K20" s="17">
        <v>6456</v>
      </c>
      <c r="L20" s="17">
        <v>6411</v>
      </c>
      <c r="M20" s="20">
        <v>45</v>
      </c>
      <c r="N20" s="21">
        <v>21.9</v>
      </c>
      <c r="O20" s="22"/>
    </row>
    <row r="21" spans="1:15" ht="15.75" customHeight="1">
      <c r="A21" s="65"/>
      <c r="B21" s="27" t="s">
        <v>20</v>
      </c>
      <c r="C21" s="25" t="s">
        <v>19</v>
      </c>
      <c r="D21" s="25" t="s">
        <v>19</v>
      </c>
      <c r="E21" s="25" t="s">
        <v>19</v>
      </c>
      <c r="F21" s="25" t="s">
        <v>19</v>
      </c>
      <c r="G21" s="29" t="s">
        <v>19</v>
      </c>
      <c r="H21" s="65"/>
      <c r="I21" s="23">
        <v>25</v>
      </c>
      <c r="J21" s="24">
        <v>282</v>
      </c>
      <c r="K21" s="25">
        <v>6512</v>
      </c>
      <c r="L21" s="25">
        <v>6507</v>
      </c>
      <c r="M21" s="28">
        <v>40</v>
      </c>
      <c r="N21" s="29">
        <v>23.1</v>
      </c>
      <c r="O21" s="22"/>
    </row>
    <row r="22" spans="1:15" ht="15.75" customHeight="1">
      <c r="A22" s="74"/>
      <c r="B22" s="27" t="s">
        <v>21</v>
      </c>
      <c r="C22" s="25">
        <v>6</v>
      </c>
      <c r="D22" s="25">
        <v>56</v>
      </c>
      <c r="E22" s="25">
        <v>56</v>
      </c>
      <c r="F22" s="28">
        <v>1</v>
      </c>
      <c r="G22" s="29">
        <f t="shared" si="1"/>
        <v>9.3333333333333339</v>
      </c>
      <c r="H22" s="65"/>
      <c r="I22" s="23">
        <v>26</v>
      </c>
      <c r="J22" s="24">
        <v>267</v>
      </c>
      <c r="K22" s="25">
        <v>6205</v>
      </c>
      <c r="L22" s="25">
        <v>6171</v>
      </c>
      <c r="M22" s="28">
        <v>34</v>
      </c>
      <c r="N22" s="29">
        <v>23.2</v>
      </c>
      <c r="O22" s="22"/>
    </row>
    <row r="23" spans="1:15" ht="15.75" customHeight="1">
      <c r="A23" s="65"/>
      <c r="B23" s="27" t="s">
        <v>22</v>
      </c>
      <c r="C23" s="25">
        <v>6</v>
      </c>
      <c r="D23" s="25">
        <v>211</v>
      </c>
      <c r="E23" s="25">
        <v>211</v>
      </c>
      <c r="F23" s="28" t="s">
        <v>19</v>
      </c>
      <c r="G23" s="29">
        <f t="shared" si="1"/>
        <v>35.166666666666664</v>
      </c>
      <c r="H23" s="65"/>
      <c r="I23" s="31">
        <v>27</v>
      </c>
      <c r="J23" s="32">
        <v>285</v>
      </c>
      <c r="K23" s="33">
        <v>6691</v>
      </c>
      <c r="L23" s="33">
        <v>6659</v>
      </c>
      <c r="M23" s="33">
        <v>32</v>
      </c>
      <c r="N23" s="40">
        <v>23.477192982456142</v>
      </c>
      <c r="O23" s="22"/>
    </row>
    <row r="24" spans="1:15" ht="15.75" customHeight="1">
      <c r="A24" s="65"/>
      <c r="B24" s="27" t="s">
        <v>24</v>
      </c>
      <c r="C24" s="25" t="s">
        <v>19</v>
      </c>
      <c r="D24" s="25" t="s">
        <v>19</v>
      </c>
      <c r="E24" s="25" t="s">
        <v>19</v>
      </c>
      <c r="F24" s="25" t="s">
        <v>19</v>
      </c>
      <c r="G24" s="29" t="s">
        <v>19</v>
      </c>
      <c r="H24" s="65"/>
      <c r="I24" s="27" t="s">
        <v>23</v>
      </c>
      <c r="J24" s="24">
        <v>11</v>
      </c>
      <c r="K24" s="25">
        <v>264</v>
      </c>
      <c r="L24" s="25">
        <v>263</v>
      </c>
      <c r="M24" s="28">
        <v>1</v>
      </c>
      <c r="N24" s="30">
        <f>K24/J24</f>
        <v>24</v>
      </c>
      <c r="O24" s="22"/>
    </row>
    <row r="25" spans="1:15" ht="15.75" customHeight="1">
      <c r="A25" s="65"/>
      <c r="B25" s="27" t="s">
        <v>26</v>
      </c>
      <c r="C25" s="24">
        <v>15</v>
      </c>
      <c r="D25" s="25">
        <v>160</v>
      </c>
      <c r="E25" s="25">
        <v>159</v>
      </c>
      <c r="F25" s="28">
        <v>1</v>
      </c>
      <c r="G25" s="29">
        <f t="shared" si="1"/>
        <v>10.666666666666666</v>
      </c>
      <c r="H25" s="65"/>
      <c r="I25" s="27" t="s">
        <v>25</v>
      </c>
      <c r="J25" s="25">
        <v>2</v>
      </c>
      <c r="K25" s="25">
        <v>89</v>
      </c>
      <c r="L25" s="25">
        <v>89</v>
      </c>
      <c r="M25" s="25" t="s">
        <v>19</v>
      </c>
      <c r="N25" s="30">
        <f t="shared" ref="N25:N60" si="2">K25/J25</f>
        <v>44.5</v>
      </c>
      <c r="O25" s="22"/>
    </row>
    <row r="26" spans="1:15" ht="15.75" customHeight="1">
      <c r="A26" s="65"/>
      <c r="B26" s="27" t="s">
        <v>28</v>
      </c>
      <c r="C26" s="24">
        <v>4</v>
      </c>
      <c r="D26" s="25">
        <v>89</v>
      </c>
      <c r="E26" s="25">
        <v>89</v>
      </c>
      <c r="F26" s="28" t="s">
        <v>19</v>
      </c>
      <c r="G26" s="29">
        <f t="shared" si="1"/>
        <v>22.25</v>
      </c>
      <c r="H26" s="65"/>
      <c r="I26" s="27" t="s">
        <v>27</v>
      </c>
      <c r="J26" s="24">
        <v>196</v>
      </c>
      <c r="K26" s="25">
        <v>3844</v>
      </c>
      <c r="L26" s="25">
        <v>3844</v>
      </c>
      <c r="M26" s="28">
        <v>26</v>
      </c>
      <c r="N26" s="30">
        <f t="shared" si="2"/>
        <v>19.612244897959183</v>
      </c>
      <c r="O26" s="22"/>
    </row>
    <row r="27" spans="1:15" ht="15.75" customHeight="1">
      <c r="A27" s="65"/>
      <c r="B27" s="27" t="s">
        <v>30</v>
      </c>
      <c r="C27" s="24">
        <v>14</v>
      </c>
      <c r="D27" s="25">
        <v>196</v>
      </c>
      <c r="E27" s="25">
        <v>196</v>
      </c>
      <c r="F27" s="28" t="s">
        <v>19</v>
      </c>
      <c r="G27" s="29">
        <f t="shared" si="1"/>
        <v>14</v>
      </c>
      <c r="H27" s="65"/>
      <c r="I27" s="27" t="s">
        <v>29</v>
      </c>
      <c r="J27" s="24">
        <v>1</v>
      </c>
      <c r="K27" s="25">
        <v>5</v>
      </c>
      <c r="L27" s="25">
        <v>5</v>
      </c>
      <c r="M27" s="28" t="s">
        <v>19</v>
      </c>
      <c r="N27" s="30">
        <f t="shared" si="2"/>
        <v>5</v>
      </c>
      <c r="O27" s="22"/>
    </row>
    <row r="28" spans="1:15" ht="15.75" customHeight="1">
      <c r="A28" s="65"/>
      <c r="B28" s="27" t="s">
        <v>32</v>
      </c>
      <c r="C28" s="24" t="s">
        <v>19</v>
      </c>
      <c r="D28" s="25" t="s">
        <v>19</v>
      </c>
      <c r="E28" s="25" t="s">
        <v>19</v>
      </c>
      <c r="F28" s="28" t="s">
        <v>19</v>
      </c>
      <c r="G28" s="29" t="s">
        <v>19</v>
      </c>
      <c r="H28" s="65"/>
      <c r="I28" s="27" t="s">
        <v>31</v>
      </c>
      <c r="J28" s="24">
        <v>2</v>
      </c>
      <c r="K28" s="25">
        <v>15</v>
      </c>
      <c r="L28" s="25">
        <v>14</v>
      </c>
      <c r="M28" s="28">
        <v>1</v>
      </c>
      <c r="N28" s="30">
        <f t="shared" si="2"/>
        <v>7.5</v>
      </c>
      <c r="O28" s="22"/>
    </row>
    <row r="29" spans="1:15" ht="15.75" customHeight="1">
      <c r="A29" s="65"/>
      <c r="B29" s="27" t="s">
        <v>34</v>
      </c>
      <c r="C29" s="24">
        <v>1</v>
      </c>
      <c r="D29" s="25">
        <v>23</v>
      </c>
      <c r="E29" s="25">
        <v>23</v>
      </c>
      <c r="F29" s="28" t="s">
        <v>19</v>
      </c>
      <c r="G29" s="29">
        <f t="shared" si="1"/>
        <v>23</v>
      </c>
      <c r="H29" s="65"/>
      <c r="I29" s="27" t="s">
        <v>33</v>
      </c>
      <c r="J29" s="24">
        <v>5</v>
      </c>
      <c r="K29" s="25">
        <v>39</v>
      </c>
      <c r="L29" s="25">
        <v>37</v>
      </c>
      <c r="M29" s="28">
        <v>2</v>
      </c>
      <c r="N29" s="30">
        <f t="shared" si="2"/>
        <v>7.8</v>
      </c>
      <c r="O29" s="22"/>
    </row>
    <row r="30" spans="1:15" ht="15.75" customHeight="1">
      <c r="A30" s="65"/>
      <c r="B30" s="27" t="s">
        <v>36</v>
      </c>
      <c r="C30" s="24">
        <v>4</v>
      </c>
      <c r="D30" s="25">
        <v>120</v>
      </c>
      <c r="E30" s="25">
        <v>120</v>
      </c>
      <c r="F30" s="28" t="s">
        <v>19</v>
      </c>
      <c r="G30" s="29">
        <f t="shared" si="1"/>
        <v>30</v>
      </c>
      <c r="H30" s="65"/>
      <c r="I30" s="27" t="s">
        <v>35</v>
      </c>
      <c r="J30" s="24">
        <v>10</v>
      </c>
      <c r="K30" s="25">
        <v>155</v>
      </c>
      <c r="L30" s="25">
        <v>155</v>
      </c>
      <c r="M30" s="28" t="s">
        <v>19</v>
      </c>
      <c r="N30" s="30">
        <f t="shared" si="2"/>
        <v>15.5</v>
      </c>
      <c r="O30" s="22"/>
    </row>
    <row r="31" spans="1:15" ht="15.75" customHeight="1">
      <c r="A31" s="65"/>
      <c r="B31" s="27" t="s">
        <v>38</v>
      </c>
      <c r="C31" s="24">
        <v>2</v>
      </c>
      <c r="D31" s="25">
        <v>56</v>
      </c>
      <c r="E31" s="25">
        <v>56</v>
      </c>
      <c r="F31" s="28" t="s">
        <v>19</v>
      </c>
      <c r="G31" s="29">
        <f t="shared" si="1"/>
        <v>28</v>
      </c>
      <c r="H31" s="65"/>
      <c r="I31" s="27" t="s">
        <v>37</v>
      </c>
      <c r="J31" s="24">
        <v>10</v>
      </c>
      <c r="K31" s="25">
        <v>785</v>
      </c>
      <c r="L31" s="25">
        <v>785</v>
      </c>
      <c r="M31" s="28" t="s">
        <v>19</v>
      </c>
      <c r="N31" s="30">
        <f t="shared" si="2"/>
        <v>78.5</v>
      </c>
      <c r="O31" s="22"/>
    </row>
    <row r="32" spans="1:15" ht="15.75" customHeight="1">
      <c r="A32" s="65"/>
      <c r="B32" s="27" t="s">
        <v>40</v>
      </c>
      <c r="C32" s="24">
        <v>9</v>
      </c>
      <c r="D32" s="25">
        <v>200</v>
      </c>
      <c r="E32" s="25">
        <v>200</v>
      </c>
      <c r="F32" s="28" t="s">
        <v>19</v>
      </c>
      <c r="G32" s="29">
        <f t="shared" si="1"/>
        <v>22.222222222222221</v>
      </c>
      <c r="H32" s="65"/>
      <c r="I32" s="27" t="s">
        <v>39</v>
      </c>
      <c r="J32" s="25" t="s">
        <v>19</v>
      </c>
      <c r="K32" s="25" t="s">
        <v>19</v>
      </c>
      <c r="L32" s="25" t="s">
        <v>19</v>
      </c>
      <c r="M32" s="25" t="s">
        <v>19</v>
      </c>
      <c r="N32" s="30" t="s">
        <v>19</v>
      </c>
      <c r="O32" s="22"/>
    </row>
    <row r="33" spans="1:15" ht="15.75" customHeight="1">
      <c r="A33" s="66"/>
      <c r="B33" s="35" t="s">
        <v>42</v>
      </c>
      <c r="C33" s="36">
        <v>8</v>
      </c>
      <c r="D33" s="37">
        <v>99</v>
      </c>
      <c r="E33" s="37">
        <v>98</v>
      </c>
      <c r="F33" s="38">
        <v>1</v>
      </c>
      <c r="G33" s="41">
        <f>D33/C33</f>
        <v>12.375</v>
      </c>
      <c r="H33" s="65"/>
      <c r="I33" s="27" t="s">
        <v>41</v>
      </c>
      <c r="J33" s="24">
        <v>5</v>
      </c>
      <c r="K33" s="25">
        <v>58</v>
      </c>
      <c r="L33" s="25">
        <v>58</v>
      </c>
      <c r="M33" s="28" t="s">
        <v>19</v>
      </c>
      <c r="N33" s="30">
        <f t="shared" si="2"/>
        <v>11.6</v>
      </c>
      <c r="O33" s="22"/>
    </row>
    <row r="34" spans="1:15" ht="15.75" customHeight="1">
      <c r="A34" s="64" t="s">
        <v>17</v>
      </c>
      <c r="B34" s="23" t="s">
        <v>16</v>
      </c>
      <c r="C34" s="24">
        <v>178</v>
      </c>
      <c r="D34" s="25">
        <v>20118</v>
      </c>
      <c r="E34" s="25">
        <v>20110</v>
      </c>
      <c r="F34" s="25">
        <v>8</v>
      </c>
      <c r="G34" s="26">
        <v>113</v>
      </c>
      <c r="H34" s="65"/>
      <c r="I34" s="27" t="s">
        <v>18</v>
      </c>
      <c r="J34" s="24">
        <v>1</v>
      </c>
      <c r="K34" s="25">
        <v>19</v>
      </c>
      <c r="L34" s="25">
        <v>19</v>
      </c>
      <c r="M34" s="28" t="s">
        <v>19</v>
      </c>
      <c r="N34" s="30">
        <f t="shared" si="2"/>
        <v>19</v>
      </c>
      <c r="O34" s="22"/>
    </row>
    <row r="35" spans="1:15" ht="15.75" customHeight="1">
      <c r="A35" s="65"/>
      <c r="B35" s="23">
        <v>25</v>
      </c>
      <c r="C35" s="24">
        <v>174</v>
      </c>
      <c r="D35" s="25">
        <v>19557</v>
      </c>
      <c r="E35" s="25">
        <v>19551</v>
      </c>
      <c r="F35" s="25">
        <v>6</v>
      </c>
      <c r="G35" s="26">
        <v>112.4</v>
      </c>
      <c r="H35" s="65"/>
      <c r="I35" s="27" t="s">
        <v>20</v>
      </c>
      <c r="J35" s="24">
        <v>2</v>
      </c>
      <c r="K35" s="25">
        <v>11</v>
      </c>
      <c r="L35" s="25">
        <v>11</v>
      </c>
      <c r="M35" s="25" t="s">
        <v>19</v>
      </c>
      <c r="N35" s="30">
        <f t="shared" si="2"/>
        <v>5.5</v>
      </c>
      <c r="O35" s="22"/>
    </row>
    <row r="36" spans="1:15" ht="15.75" customHeight="1">
      <c r="A36" s="65"/>
      <c r="B36" s="23">
        <v>26</v>
      </c>
      <c r="C36" s="42">
        <v>170</v>
      </c>
      <c r="D36" s="43">
        <v>19190</v>
      </c>
      <c r="E36" s="43">
        <v>19186</v>
      </c>
      <c r="F36" s="44">
        <v>4</v>
      </c>
      <c r="G36" s="44">
        <v>112.9</v>
      </c>
      <c r="H36" s="65"/>
      <c r="I36" s="27" t="s">
        <v>21</v>
      </c>
      <c r="J36" s="25">
        <v>5</v>
      </c>
      <c r="K36" s="25">
        <v>54</v>
      </c>
      <c r="L36" s="25">
        <v>53</v>
      </c>
      <c r="M36" s="28">
        <v>1</v>
      </c>
      <c r="N36" s="30">
        <f t="shared" si="2"/>
        <v>10.8</v>
      </c>
      <c r="O36" s="22"/>
    </row>
    <row r="37" spans="1:15" ht="15.75" customHeight="1">
      <c r="A37" s="65"/>
      <c r="B37" s="31">
        <v>27</v>
      </c>
      <c r="C37" s="32">
        <v>178</v>
      </c>
      <c r="D37" s="33">
        <v>20014</v>
      </c>
      <c r="E37" s="33">
        <v>20007</v>
      </c>
      <c r="F37" s="33">
        <v>7</v>
      </c>
      <c r="G37" s="34">
        <v>112.43820224719101</v>
      </c>
      <c r="H37" s="65"/>
      <c r="I37" s="27" t="s">
        <v>22</v>
      </c>
      <c r="J37" s="25">
        <v>1</v>
      </c>
      <c r="K37" s="25">
        <v>17</v>
      </c>
      <c r="L37" s="25">
        <v>17</v>
      </c>
      <c r="M37" s="28" t="s">
        <v>19</v>
      </c>
      <c r="N37" s="30">
        <f t="shared" si="2"/>
        <v>17</v>
      </c>
      <c r="O37" s="22"/>
    </row>
    <row r="38" spans="1:15" ht="15.75" customHeight="1">
      <c r="A38" s="65"/>
      <c r="B38" s="27" t="s">
        <v>23</v>
      </c>
      <c r="C38" s="25">
        <v>9</v>
      </c>
      <c r="D38" s="25">
        <v>420</v>
      </c>
      <c r="E38" s="25">
        <v>420</v>
      </c>
      <c r="F38" s="28" t="s">
        <v>19</v>
      </c>
      <c r="G38" s="45">
        <f>D38/C38</f>
        <v>46.666666666666664</v>
      </c>
      <c r="H38" s="65"/>
      <c r="I38" s="27" t="s">
        <v>24</v>
      </c>
      <c r="J38" s="25" t="s">
        <v>19</v>
      </c>
      <c r="K38" s="25" t="s">
        <v>19</v>
      </c>
      <c r="L38" s="25" t="s">
        <v>19</v>
      </c>
      <c r="M38" s="25" t="s">
        <v>19</v>
      </c>
      <c r="N38" s="30" t="s">
        <v>19</v>
      </c>
      <c r="O38" s="22"/>
    </row>
    <row r="39" spans="1:15" ht="15.75" customHeight="1">
      <c r="A39" s="65"/>
      <c r="B39" s="27" t="s">
        <v>25</v>
      </c>
      <c r="C39" s="25">
        <v>4</v>
      </c>
      <c r="D39" s="25">
        <v>100</v>
      </c>
      <c r="E39" s="25">
        <v>100</v>
      </c>
      <c r="F39" s="28" t="s">
        <v>19</v>
      </c>
      <c r="G39" s="45">
        <f t="shared" ref="G39:G47" si="3">D39/C39</f>
        <v>25</v>
      </c>
      <c r="H39" s="65"/>
      <c r="I39" s="27" t="s">
        <v>26</v>
      </c>
      <c r="J39" s="24">
        <v>4</v>
      </c>
      <c r="K39" s="25">
        <v>20</v>
      </c>
      <c r="L39" s="25">
        <v>19</v>
      </c>
      <c r="M39" s="28">
        <v>1</v>
      </c>
      <c r="N39" s="30">
        <f t="shared" si="2"/>
        <v>5</v>
      </c>
      <c r="O39" s="22"/>
    </row>
    <row r="40" spans="1:15" ht="15.75" customHeight="1">
      <c r="A40" s="65"/>
      <c r="B40" s="27" t="s">
        <v>27</v>
      </c>
      <c r="C40" s="25">
        <v>12</v>
      </c>
      <c r="D40" s="25">
        <v>480</v>
      </c>
      <c r="E40" s="25">
        <v>479</v>
      </c>
      <c r="F40" s="28">
        <v>1</v>
      </c>
      <c r="G40" s="45">
        <f t="shared" si="3"/>
        <v>40</v>
      </c>
      <c r="H40" s="65"/>
      <c r="I40" s="27" t="s">
        <v>28</v>
      </c>
      <c r="J40" s="24">
        <v>1</v>
      </c>
      <c r="K40" s="25">
        <v>20</v>
      </c>
      <c r="L40" s="25">
        <v>20</v>
      </c>
      <c r="M40" s="28" t="s">
        <v>19</v>
      </c>
      <c r="N40" s="30">
        <f t="shared" si="2"/>
        <v>20</v>
      </c>
      <c r="O40" s="22"/>
    </row>
    <row r="41" spans="1:15" ht="15.75" customHeight="1">
      <c r="A41" s="65"/>
      <c r="B41" s="27" t="s">
        <v>29</v>
      </c>
      <c r="C41" s="25">
        <v>2</v>
      </c>
      <c r="D41" s="25">
        <v>25</v>
      </c>
      <c r="E41" s="25">
        <v>25</v>
      </c>
      <c r="F41" s="28" t="s">
        <v>19</v>
      </c>
      <c r="G41" s="45">
        <f t="shared" si="3"/>
        <v>12.5</v>
      </c>
      <c r="H41" s="65"/>
      <c r="I41" s="27" t="s">
        <v>30</v>
      </c>
      <c r="J41" s="24">
        <v>8</v>
      </c>
      <c r="K41" s="25">
        <v>125</v>
      </c>
      <c r="L41" s="25">
        <v>125</v>
      </c>
      <c r="M41" s="28" t="s">
        <v>19</v>
      </c>
      <c r="N41" s="30">
        <f t="shared" si="2"/>
        <v>15.625</v>
      </c>
      <c r="O41" s="22"/>
    </row>
    <row r="42" spans="1:15" ht="15.75" customHeight="1">
      <c r="A42" s="65"/>
      <c r="B42" s="27" t="s">
        <v>31</v>
      </c>
      <c r="C42" s="25">
        <v>4</v>
      </c>
      <c r="D42" s="25">
        <v>31</v>
      </c>
      <c r="E42" s="25">
        <v>31</v>
      </c>
      <c r="F42" s="28" t="s">
        <v>19</v>
      </c>
      <c r="G42" s="45">
        <f t="shared" si="3"/>
        <v>7.75</v>
      </c>
      <c r="H42" s="65"/>
      <c r="I42" s="27" t="s">
        <v>32</v>
      </c>
      <c r="J42" s="25" t="s">
        <v>19</v>
      </c>
      <c r="K42" s="25" t="s">
        <v>19</v>
      </c>
      <c r="L42" s="25" t="s">
        <v>19</v>
      </c>
      <c r="M42" s="25" t="s">
        <v>19</v>
      </c>
      <c r="N42" s="30" t="s">
        <v>19</v>
      </c>
      <c r="O42" s="22"/>
    </row>
    <row r="43" spans="1:15" ht="15.75" customHeight="1">
      <c r="A43" s="65"/>
      <c r="B43" s="27" t="s">
        <v>33</v>
      </c>
      <c r="C43" s="25">
        <v>2</v>
      </c>
      <c r="D43" s="25">
        <v>49</v>
      </c>
      <c r="E43" s="25">
        <v>49</v>
      </c>
      <c r="F43" s="28" t="s">
        <v>19</v>
      </c>
      <c r="G43" s="45">
        <f t="shared" si="3"/>
        <v>24.5</v>
      </c>
      <c r="H43" s="65"/>
      <c r="I43" s="27" t="s">
        <v>34</v>
      </c>
      <c r="J43" s="25" t="s">
        <v>19</v>
      </c>
      <c r="K43" s="25" t="s">
        <v>19</v>
      </c>
      <c r="L43" s="25" t="s">
        <v>19</v>
      </c>
      <c r="M43" s="25" t="s">
        <v>19</v>
      </c>
      <c r="N43" s="30" t="s">
        <v>19</v>
      </c>
      <c r="O43" s="22"/>
    </row>
    <row r="44" spans="1:15" ht="15.75" customHeight="1">
      <c r="A44" s="65"/>
      <c r="B44" s="27" t="s">
        <v>35</v>
      </c>
      <c r="C44" s="25">
        <v>1</v>
      </c>
      <c r="D44" s="25">
        <v>4</v>
      </c>
      <c r="E44" s="25">
        <v>4</v>
      </c>
      <c r="F44" s="28" t="s">
        <v>19</v>
      </c>
      <c r="G44" s="45">
        <f t="shared" si="3"/>
        <v>4</v>
      </c>
      <c r="H44" s="65"/>
      <c r="I44" s="27" t="s">
        <v>36</v>
      </c>
      <c r="J44" s="25" t="s">
        <v>19</v>
      </c>
      <c r="K44" s="25" t="s">
        <v>19</v>
      </c>
      <c r="L44" s="25" t="s">
        <v>19</v>
      </c>
      <c r="M44" s="25" t="s">
        <v>19</v>
      </c>
      <c r="N44" s="30" t="s">
        <v>19</v>
      </c>
      <c r="O44" s="22"/>
    </row>
    <row r="45" spans="1:15" ht="15.75" customHeight="1">
      <c r="A45" s="65"/>
      <c r="B45" s="27" t="s">
        <v>37</v>
      </c>
      <c r="C45" s="25">
        <v>15</v>
      </c>
      <c r="D45" s="25">
        <v>3418</v>
      </c>
      <c r="E45" s="25">
        <v>3418</v>
      </c>
      <c r="F45" s="28" t="s">
        <v>19</v>
      </c>
      <c r="G45" s="45">
        <f t="shared" si="3"/>
        <v>227.86666666666667</v>
      </c>
      <c r="H45" s="65"/>
      <c r="I45" s="27" t="s">
        <v>38</v>
      </c>
      <c r="J45" s="25" t="s">
        <v>19</v>
      </c>
      <c r="K45" s="25" t="s">
        <v>19</v>
      </c>
      <c r="L45" s="25" t="s">
        <v>19</v>
      </c>
      <c r="M45" s="25" t="s">
        <v>19</v>
      </c>
      <c r="N45" s="30" t="s">
        <v>19</v>
      </c>
      <c r="O45" s="22"/>
    </row>
    <row r="46" spans="1:15" ht="15.75" customHeight="1">
      <c r="A46" s="65"/>
      <c r="B46" s="27" t="s">
        <v>39</v>
      </c>
      <c r="C46" s="25">
        <v>2</v>
      </c>
      <c r="D46" s="25">
        <v>971</v>
      </c>
      <c r="E46" s="25">
        <v>971</v>
      </c>
      <c r="F46" s="28" t="s">
        <v>19</v>
      </c>
      <c r="G46" s="45">
        <f t="shared" si="3"/>
        <v>485.5</v>
      </c>
      <c r="H46" s="65"/>
      <c r="I46" s="27" t="s">
        <v>40</v>
      </c>
      <c r="J46" s="24">
        <v>18</v>
      </c>
      <c r="K46" s="25">
        <v>1071</v>
      </c>
      <c r="L46" s="25">
        <v>1071</v>
      </c>
      <c r="M46" s="28" t="s">
        <v>19</v>
      </c>
      <c r="N46" s="30">
        <f t="shared" si="2"/>
        <v>59.5</v>
      </c>
      <c r="O46" s="22"/>
    </row>
    <row r="47" spans="1:15" ht="15.75" customHeight="1">
      <c r="A47" s="65"/>
      <c r="B47" s="27" t="s">
        <v>41</v>
      </c>
      <c r="C47" s="25">
        <v>16</v>
      </c>
      <c r="D47" s="25">
        <v>365</v>
      </c>
      <c r="E47" s="25">
        <v>363</v>
      </c>
      <c r="F47" s="28">
        <v>2</v>
      </c>
      <c r="G47" s="45">
        <f t="shared" si="3"/>
        <v>22.8125</v>
      </c>
      <c r="H47" s="66"/>
      <c r="I47" s="35" t="s">
        <v>42</v>
      </c>
      <c r="J47" s="36">
        <v>3</v>
      </c>
      <c r="K47" s="37">
        <v>100</v>
      </c>
      <c r="L47" s="37">
        <v>100</v>
      </c>
      <c r="M47" s="38" t="s">
        <v>19</v>
      </c>
      <c r="N47" s="39">
        <f>K47/J47</f>
        <v>33.333333333333336</v>
      </c>
      <c r="O47" s="22"/>
    </row>
    <row r="48" spans="1:15" ht="15.75" customHeight="1">
      <c r="A48" s="65" t="s">
        <v>44</v>
      </c>
      <c r="B48" s="23" t="s">
        <v>16</v>
      </c>
      <c r="C48" s="24">
        <v>119</v>
      </c>
      <c r="D48" s="25">
        <v>3413</v>
      </c>
      <c r="E48" s="25">
        <v>3401</v>
      </c>
      <c r="F48" s="25">
        <v>12</v>
      </c>
      <c r="G48" s="45">
        <v>28.7</v>
      </c>
      <c r="H48" s="65" t="s">
        <v>45</v>
      </c>
      <c r="I48" s="27" t="s">
        <v>18</v>
      </c>
      <c r="J48" s="25">
        <v>1</v>
      </c>
      <c r="K48" s="25">
        <v>18</v>
      </c>
      <c r="L48" s="25">
        <v>18</v>
      </c>
      <c r="M48" s="25" t="s">
        <v>19</v>
      </c>
      <c r="N48" s="45">
        <f>K48/J48</f>
        <v>18</v>
      </c>
      <c r="O48" s="22"/>
    </row>
    <row r="49" spans="1:15" ht="15.75" customHeight="1">
      <c r="A49" s="65"/>
      <c r="B49" s="23">
        <v>25</v>
      </c>
      <c r="C49" s="24">
        <v>113</v>
      </c>
      <c r="D49" s="25">
        <v>3235</v>
      </c>
      <c r="E49" s="25">
        <v>3225</v>
      </c>
      <c r="F49" s="25">
        <v>10</v>
      </c>
      <c r="G49" s="29">
        <v>28.6</v>
      </c>
      <c r="H49" s="65"/>
      <c r="I49" s="27" t="s">
        <v>20</v>
      </c>
      <c r="J49" s="24" t="s">
        <v>19</v>
      </c>
      <c r="K49" s="25" t="s">
        <v>19</v>
      </c>
      <c r="L49" s="25" t="s">
        <v>19</v>
      </c>
      <c r="M49" s="25" t="s">
        <v>19</v>
      </c>
      <c r="N49" s="45" t="s">
        <v>19</v>
      </c>
      <c r="O49" s="22"/>
    </row>
    <row r="50" spans="1:15" ht="15.75" customHeight="1">
      <c r="A50" s="65"/>
      <c r="B50" s="23">
        <v>26</v>
      </c>
      <c r="C50" s="24">
        <v>106</v>
      </c>
      <c r="D50" s="25">
        <v>3231</v>
      </c>
      <c r="E50" s="25">
        <v>3221</v>
      </c>
      <c r="F50" s="25">
        <v>10</v>
      </c>
      <c r="G50" s="29">
        <v>30.5</v>
      </c>
      <c r="H50" s="65"/>
      <c r="I50" s="27" t="s">
        <v>21</v>
      </c>
      <c r="J50" s="24" t="s">
        <v>19</v>
      </c>
      <c r="K50" s="25" t="s">
        <v>19</v>
      </c>
      <c r="L50" s="25" t="s">
        <v>19</v>
      </c>
      <c r="M50" s="25" t="s">
        <v>19</v>
      </c>
      <c r="N50" s="45" t="s">
        <v>19</v>
      </c>
      <c r="O50" s="22"/>
    </row>
    <row r="51" spans="1:15" ht="15.75" customHeight="1">
      <c r="A51" s="65"/>
      <c r="B51" s="31">
        <v>27</v>
      </c>
      <c r="C51" s="32">
        <v>114</v>
      </c>
      <c r="D51" s="33">
        <v>3477</v>
      </c>
      <c r="E51" s="33">
        <v>3469</v>
      </c>
      <c r="F51" s="33">
        <v>8</v>
      </c>
      <c r="G51" s="34">
        <v>30.5</v>
      </c>
      <c r="H51" s="65"/>
      <c r="I51" s="27" t="s">
        <v>22</v>
      </c>
      <c r="J51" s="24" t="s">
        <v>19</v>
      </c>
      <c r="K51" s="25" t="s">
        <v>19</v>
      </c>
      <c r="L51" s="25" t="s">
        <v>19</v>
      </c>
      <c r="M51" s="25" t="s">
        <v>19</v>
      </c>
      <c r="N51" s="45" t="s">
        <v>19</v>
      </c>
      <c r="O51" s="22"/>
    </row>
    <row r="52" spans="1:15" ht="15.75" customHeight="1">
      <c r="A52" s="65"/>
      <c r="B52" s="27" t="s">
        <v>23</v>
      </c>
      <c r="C52" s="24">
        <v>13</v>
      </c>
      <c r="D52" s="25">
        <v>344</v>
      </c>
      <c r="E52" s="25">
        <v>343</v>
      </c>
      <c r="F52" s="28">
        <v>1</v>
      </c>
      <c r="G52" s="29">
        <f>D52/C52</f>
        <v>26.46153846153846</v>
      </c>
      <c r="H52" s="65"/>
      <c r="I52" s="27" t="s">
        <v>24</v>
      </c>
      <c r="J52" s="25">
        <v>4</v>
      </c>
      <c r="K52" s="25">
        <v>27</v>
      </c>
      <c r="L52" s="25">
        <v>27</v>
      </c>
      <c r="M52" s="25" t="s">
        <v>19</v>
      </c>
      <c r="N52" s="45">
        <f t="shared" si="2"/>
        <v>6.75</v>
      </c>
      <c r="O52" s="22"/>
    </row>
    <row r="53" spans="1:15" ht="15.75" customHeight="1">
      <c r="A53" s="65"/>
      <c r="B53" s="27" t="s">
        <v>25</v>
      </c>
      <c r="C53" s="24">
        <v>3</v>
      </c>
      <c r="D53" s="25">
        <v>43</v>
      </c>
      <c r="E53" s="25">
        <v>43</v>
      </c>
      <c r="F53" s="25" t="s">
        <v>19</v>
      </c>
      <c r="G53" s="29">
        <f t="shared" ref="G53:G74" si="4">D53/C53</f>
        <v>14.333333333333334</v>
      </c>
      <c r="H53" s="65"/>
      <c r="I53" s="27" t="s">
        <v>26</v>
      </c>
      <c r="J53" s="24">
        <v>7</v>
      </c>
      <c r="K53" s="25">
        <v>108</v>
      </c>
      <c r="L53" s="25">
        <v>108</v>
      </c>
      <c r="M53" s="25" t="s">
        <v>19</v>
      </c>
      <c r="N53" s="45">
        <f t="shared" si="2"/>
        <v>15.428571428571429</v>
      </c>
      <c r="O53" s="22"/>
    </row>
    <row r="54" spans="1:15" ht="15.75" customHeight="1">
      <c r="A54" s="65"/>
      <c r="B54" s="27" t="s">
        <v>27</v>
      </c>
      <c r="C54" s="24">
        <v>13</v>
      </c>
      <c r="D54" s="25">
        <v>269</v>
      </c>
      <c r="E54" s="25">
        <v>268</v>
      </c>
      <c r="F54" s="25">
        <v>1</v>
      </c>
      <c r="G54" s="29">
        <f t="shared" si="4"/>
        <v>20.692307692307693</v>
      </c>
      <c r="H54" s="65"/>
      <c r="I54" s="27" t="s">
        <v>28</v>
      </c>
      <c r="J54" s="24">
        <v>5</v>
      </c>
      <c r="K54" s="25">
        <v>147</v>
      </c>
      <c r="L54" s="25">
        <v>147</v>
      </c>
      <c r="M54" s="25" t="s">
        <v>19</v>
      </c>
      <c r="N54" s="45">
        <f t="shared" si="2"/>
        <v>29.4</v>
      </c>
      <c r="O54" s="22"/>
    </row>
    <row r="55" spans="1:15" ht="15.75" customHeight="1">
      <c r="A55" s="65"/>
      <c r="B55" s="27" t="s">
        <v>29</v>
      </c>
      <c r="C55" s="24">
        <v>2</v>
      </c>
      <c r="D55" s="25">
        <v>35</v>
      </c>
      <c r="E55" s="25">
        <v>35</v>
      </c>
      <c r="F55" s="25" t="s">
        <v>19</v>
      </c>
      <c r="G55" s="29">
        <f t="shared" si="4"/>
        <v>17.5</v>
      </c>
      <c r="H55" s="65"/>
      <c r="I55" s="27" t="s">
        <v>30</v>
      </c>
      <c r="J55" s="24">
        <v>14</v>
      </c>
      <c r="K55" s="25">
        <v>225</v>
      </c>
      <c r="L55" s="25">
        <v>224</v>
      </c>
      <c r="M55" s="28">
        <v>1</v>
      </c>
      <c r="N55" s="45">
        <f t="shared" si="2"/>
        <v>16.071428571428573</v>
      </c>
      <c r="O55" s="22"/>
    </row>
    <row r="56" spans="1:15" ht="15.75" customHeight="1">
      <c r="A56" s="65"/>
      <c r="B56" s="27" t="s">
        <v>31</v>
      </c>
      <c r="C56" s="24">
        <v>4</v>
      </c>
      <c r="D56" s="25">
        <v>49</v>
      </c>
      <c r="E56" s="25">
        <v>49</v>
      </c>
      <c r="F56" s="25" t="s">
        <v>19</v>
      </c>
      <c r="G56" s="29">
        <f t="shared" si="4"/>
        <v>12.25</v>
      </c>
      <c r="H56" s="65"/>
      <c r="I56" s="27" t="s">
        <v>32</v>
      </c>
      <c r="J56" s="24" t="s">
        <v>19</v>
      </c>
      <c r="K56" s="25" t="s">
        <v>19</v>
      </c>
      <c r="L56" s="25" t="s">
        <v>19</v>
      </c>
      <c r="M56" s="25" t="s">
        <v>19</v>
      </c>
      <c r="N56" s="45" t="s">
        <v>19</v>
      </c>
      <c r="O56" s="22"/>
    </row>
    <row r="57" spans="1:15" ht="15.75" customHeight="1">
      <c r="A57" s="65"/>
      <c r="B57" s="27" t="s">
        <v>33</v>
      </c>
      <c r="C57" s="24">
        <v>2</v>
      </c>
      <c r="D57" s="25">
        <v>15</v>
      </c>
      <c r="E57" s="25">
        <v>15</v>
      </c>
      <c r="F57" s="25" t="s">
        <v>19</v>
      </c>
      <c r="G57" s="29">
        <f t="shared" si="4"/>
        <v>7.5</v>
      </c>
      <c r="H57" s="65"/>
      <c r="I57" s="27" t="s">
        <v>34</v>
      </c>
      <c r="J57" s="24" t="s">
        <v>19</v>
      </c>
      <c r="K57" s="25" t="s">
        <v>19</v>
      </c>
      <c r="L57" s="25" t="s">
        <v>19</v>
      </c>
      <c r="M57" s="25" t="s">
        <v>19</v>
      </c>
      <c r="N57" s="45" t="s">
        <v>19</v>
      </c>
      <c r="O57" s="22"/>
    </row>
    <row r="58" spans="1:15" ht="15.75" customHeight="1">
      <c r="A58" s="65"/>
      <c r="B58" s="27" t="s">
        <v>35</v>
      </c>
      <c r="C58" s="24">
        <v>4</v>
      </c>
      <c r="D58" s="25">
        <v>29</v>
      </c>
      <c r="E58" s="25">
        <v>29</v>
      </c>
      <c r="F58" s="25" t="s">
        <v>19</v>
      </c>
      <c r="G58" s="29">
        <f t="shared" si="4"/>
        <v>7.25</v>
      </c>
      <c r="H58" s="65"/>
      <c r="I58" s="27" t="s">
        <v>36</v>
      </c>
      <c r="J58" s="25">
        <v>2</v>
      </c>
      <c r="K58" s="25">
        <v>81</v>
      </c>
      <c r="L58" s="25">
        <v>81</v>
      </c>
      <c r="M58" s="25" t="s">
        <v>19</v>
      </c>
      <c r="N58" s="45">
        <f t="shared" si="2"/>
        <v>40.5</v>
      </c>
      <c r="O58" s="22"/>
    </row>
    <row r="59" spans="1:15" ht="15.75" customHeight="1">
      <c r="A59" s="65"/>
      <c r="B59" s="27" t="s">
        <v>37</v>
      </c>
      <c r="C59" s="24">
        <v>4</v>
      </c>
      <c r="D59" s="25">
        <v>167</v>
      </c>
      <c r="E59" s="25">
        <v>167</v>
      </c>
      <c r="F59" s="25" t="s">
        <v>19</v>
      </c>
      <c r="G59" s="29">
        <f t="shared" si="4"/>
        <v>41.75</v>
      </c>
      <c r="H59" s="65"/>
      <c r="I59" s="27" t="s">
        <v>38</v>
      </c>
      <c r="J59" s="24" t="s">
        <v>19</v>
      </c>
      <c r="K59" s="25" t="s">
        <v>19</v>
      </c>
      <c r="L59" s="25" t="s">
        <v>19</v>
      </c>
      <c r="M59" s="25" t="s">
        <v>19</v>
      </c>
      <c r="N59" s="45" t="s">
        <v>19</v>
      </c>
      <c r="O59" s="22"/>
    </row>
    <row r="60" spans="1:15" ht="15.75" customHeight="1">
      <c r="A60" s="65"/>
      <c r="B60" s="27" t="s">
        <v>39</v>
      </c>
      <c r="C60" s="25" t="s">
        <v>19</v>
      </c>
      <c r="D60" s="25" t="s">
        <v>19</v>
      </c>
      <c r="E60" s="25" t="s">
        <v>19</v>
      </c>
      <c r="F60" s="25" t="s">
        <v>19</v>
      </c>
      <c r="G60" s="29" t="s">
        <v>19</v>
      </c>
      <c r="H60" s="65"/>
      <c r="I60" s="27" t="s">
        <v>40</v>
      </c>
      <c r="J60" s="25">
        <v>3</v>
      </c>
      <c r="K60" s="25">
        <v>30</v>
      </c>
      <c r="L60" s="25">
        <v>30</v>
      </c>
      <c r="M60" s="28" t="s">
        <v>19</v>
      </c>
      <c r="N60" s="45">
        <f t="shared" si="2"/>
        <v>10</v>
      </c>
      <c r="O60" s="22"/>
    </row>
    <row r="61" spans="1:15" ht="15.75" customHeight="1">
      <c r="A61" s="65"/>
      <c r="B61" s="27" t="s">
        <v>41</v>
      </c>
      <c r="C61" s="25">
        <v>7</v>
      </c>
      <c r="D61" s="25">
        <v>783</v>
      </c>
      <c r="E61" s="25">
        <v>783</v>
      </c>
      <c r="F61" s="28" t="s">
        <v>19</v>
      </c>
      <c r="G61" s="29">
        <f t="shared" si="4"/>
        <v>111.85714285714286</v>
      </c>
      <c r="H61" s="66"/>
      <c r="I61" s="35" t="s">
        <v>42</v>
      </c>
      <c r="J61" s="36">
        <v>1</v>
      </c>
      <c r="K61" s="37">
        <v>18</v>
      </c>
      <c r="L61" s="37">
        <v>18</v>
      </c>
      <c r="M61" s="38" t="s">
        <v>19</v>
      </c>
      <c r="N61" s="46">
        <f>K61/J61</f>
        <v>18</v>
      </c>
      <c r="O61" s="22"/>
    </row>
    <row r="62" spans="1:15" ht="15.75" customHeight="1">
      <c r="A62" s="65"/>
      <c r="B62" s="27" t="s">
        <v>18</v>
      </c>
      <c r="C62" s="24">
        <v>2</v>
      </c>
      <c r="D62" s="25">
        <v>35</v>
      </c>
      <c r="E62" s="25">
        <v>33</v>
      </c>
      <c r="F62" s="25">
        <v>2</v>
      </c>
      <c r="G62" s="29">
        <f t="shared" si="4"/>
        <v>17.5</v>
      </c>
      <c r="H62" s="64" t="s">
        <v>46</v>
      </c>
      <c r="I62" s="23" t="s">
        <v>16</v>
      </c>
      <c r="J62" s="24">
        <v>16</v>
      </c>
      <c r="K62" s="25">
        <v>226</v>
      </c>
      <c r="L62" s="25">
        <v>224</v>
      </c>
      <c r="M62" s="25">
        <v>2</v>
      </c>
      <c r="N62" s="45">
        <v>14.1</v>
      </c>
      <c r="O62" s="22"/>
    </row>
    <row r="63" spans="1:15" ht="15.75" customHeight="1">
      <c r="A63" s="65"/>
      <c r="B63" s="27" t="s">
        <v>20</v>
      </c>
      <c r="C63" s="25" t="s">
        <v>19</v>
      </c>
      <c r="D63" s="25" t="s">
        <v>19</v>
      </c>
      <c r="E63" s="25" t="s">
        <v>19</v>
      </c>
      <c r="F63" s="25" t="s">
        <v>19</v>
      </c>
      <c r="G63" s="29" t="s">
        <v>19</v>
      </c>
      <c r="H63" s="65"/>
      <c r="I63" s="23">
        <v>25</v>
      </c>
      <c r="J63" s="24">
        <v>16</v>
      </c>
      <c r="K63" s="25">
        <v>359</v>
      </c>
      <c r="L63" s="25">
        <v>357</v>
      </c>
      <c r="M63" s="25">
        <v>2</v>
      </c>
      <c r="N63" s="29">
        <v>22.4</v>
      </c>
      <c r="O63" s="22"/>
    </row>
    <row r="64" spans="1:15" ht="15.75" customHeight="1">
      <c r="A64" s="65"/>
      <c r="B64" s="27" t="s">
        <v>21</v>
      </c>
      <c r="C64" s="24">
        <v>3</v>
      </c>
      <c r="D64" s="25">
        <v>96</v>
      </c>
      <c r="E64" s="25">
        <v>96</v>
      </c>
      <c r="F64" s="25" t="s">
        <v>19</v>
      </c>
      <c r="G64" s="29">
        <f t="shared" si="4"/>
        <v>32</v>
      </c>
      <c r="H64" s="65"/>
      <c r="I64" s="23">
        <v>26</v>
      </c>
      <c r="J64" s="24">
        <v>16</v>
      </c>
      <c r="K64" s="25">
        <v>337</v>
      </c>
      <c r="L64" s="25">
        <v>335</v>
      </c>
      <c r="M64" s="25">
        <v>2</v>
      </c>
      <c r="N64" s="29">
        <v>21.1</v>
      </c>
      <c r="O64" s="22"/>
    </row>
    <row r="65" spans="1:15" ht="15.75" customHeight="1">
      <c r="A65" s="65"/>
      <c r="B65" s="27" t="s">
        <v>22</v>
      </c>
      <c r="C65" s="24">
        <v>9</v>
      </c>
      <c r="D65" s="25">
        <v>218</v>
      </c>
      <c r="E65" s="25">
        <v>216</v>
      </c>
      <c r="F65" s="25">
        <v>2</v>
      </c>
      <c r="G65" s="29">
        <f t="shared" si="4"/>
        <v>24.222222222222221</v>
      </c>
      <c r="H65" s="65"/>
      <c r="I65" s="31">
        <v>27</v>
      </c>
      <c r="J65" s="32">
        <v>19</v>
      </c>
      <c r="K65" s="33">
        <v>354</v>
      </c>
      <c r="L65" s="33">
        <v>351</v>
      </c>
      <c r="M65" s="33">
        <v>3</v>
      </c>
      <c r="N65" s="34">
        <v>18.631578947368421</v>
      </c>
      <c r="O65" s="22"/>
    </row>
    <row r="66" spans="1:15" ht="15.75" customHeight="1">
      <c r="A66" s="65"/>
      <c r="B66" s="27" t="s">
        <v>24</v>
      </c>
      <c r="C66" s="24">
        <v>2</v>
      </c>
      <c r="D66" s="25">
        <v>230</v>
      </c>
      <c r="E66" s="25">
        <v>230</v>
      </c>
      <c r="F66" s="25" t="s">
        <v>19</v>
      </c>
      <c r="G66" s="29">
        <f t="shared" si="4"/>
        <v>115</v>
      </c>
      <c r="H66" s="65"/>
      <c r="I66" s="27" t="s">
        <v>23</v>
      </c>
      <c r="J66" s="24">
        <v>3</v>
      </c>
      <c r="K66" s="25">
        <v>43</v>
      </c>
      <c r="L66" s="25">
        <v>42</v>
      </c>
      <c r="M66" s="28">
        <v>1</v>
      </c>
      <c r="N66" s="29">
        <f>K66/J66</f>
        <v>14.333333333333334</v>
      </c>
      <c r="O66" s="22"/>
    </row>
    <row r="67" spans="1:15" ht="15.75" customHeight="1">
      <c r="A67" s="65"/>
      <c r="B67" s="27" t="s">
        <v>26</v>
      </c>
      <c r="C67" s="25">
        <v>16</v>
      </c>
      <c r="D67" s="25">
        <v>363</v>
      </c>
      <c r="E67" s="25">
        <v>363</v>
      </c>
      <c r="F67" s="25" t="s">
        <v>19</v>
      </c>
      <c r="G67" s="29">
        <f t="shared" si="4"/>
        <v>22.6875</v>
      </c>
      <c r="H67" s="65"/>
      <c r="I67" s="27" t="s">
        <v>25</v>
      </c>
      <c r="J67" s="24" t="s">
        <v>19</v>
      </c>
      <c r="K67" s="25" t="s">
        <v>19</v>
      </c>
      <c r="L67" s="25" t="s">
        <v>19</v>
      </c>
      <c r="M67" s="28" t="s">
        <v>19</v>
      </c>
      <c r="N67" s="29" t="s">
        <v>19</v>
      </c>
      <c r="O67" s="22"/>
    </row>
    <row r="68" spans="1:15" ht="15.75" customHeight="1">
      <c r="A68" s="65"/>
      <c r="B68" s="27" t="s">
        <v>28</v>
      </c>
      <c r="C68" s="24">
        <v>5</v>
      </c>
      <c r="D68" s="25">
        <v>229</v>
      </c>
      <c r="E68" s="25">
        <v>229</v>
      </c>
      <c r="F68" s="25" t="s">
        <v>19</v>
      </c>
      <c r="G68" s="29">
        <f t="shared" si="4"/>
        <v>45.8</v>
      </c>
      <c r="H68" s="65"/>
      <c r="I68" s="27" t="s">
        <v>27</v>
      </c>
      <c r="J68" s="24">
        <v>4</v>
      </c>
      <c r="K68" s="25">
        <v>50</v>
      </c>
      <c r="L68" s="25">
        <v>50</v>
      </c>
      <c r="M68" s="28" t="s">
        <v>19</v>
      </c>
      <c r="N68" s="29">
        <f>K68/J68</f>
        <v>12.5</v>
      </c>
      <c r="O68" s="22"/>
    </row>
    <row r="69" spans="1:15" ht="15.75" customHeight="1">
      <c r="A69" s="65"/>
      <c r="B69" s="27" t="s">
        <v>30</v>
      </c>
      <c r="C69" s="24">
        <v>11</v>
      </c>
      <c r="D69" s="25">
        <v>246</v>
      </c>
      <c r="E69" s="25">
        <v>246</v>
      </c>
      <c r="F69" s="25" t="s">
        <v>19</v>
      </c>
      <c r="G69" s="29">
        <f t="shared" si="4"/>
        <v>22.363636363636363</v>
      </c>
      <c r="H69" s="65"/>
      <c r="I69" s="27" t="s">
        <v>29</v>
      </c>
      <c r="J69" s="24">
        <v>1</v>
      </c>
      <c r="K69" s="25">
        <v>5</v>
      </c>
      <c r="L69" s="25">
        <v>5</v>
      </c>
      <c r="M69" s="28" t="s">
        <v>19</v>
      </c>
      <c r="N69" s="29">
        <f>K69/J69</f>
        <v>5</v>
      </c>
      <c r="O69" s="22"/>
    </row>
    <row r="70" spans="1:15" ht="15.75" customHeight="1">
      <c r="A70" s="65"/>
      <c r="B70" s="27" t="s">
        <v>32</v>
      </c>
      <c r="C70" s="24" t="s">
        <v>19</v>
      </c>
      <c r="D70" s="25" t="s">
        <v>19</v>
      </c>
      <c r="E70" s="25" t="s">
        <v>19</v>
      </c>
      <c r="F70" s="25" t="s">
        <v>19</v>
      </c>
      <c r="G70" s="29" t="s">
        <v>19</v>
      </c>
      <c r="H70" s="65"/>
      <c r="I70" s="27" t="s">
        <v>31</v>
      </c>
      <c r="J70" s="24">
        <v>1</v>
      </c>
      <c r="K70" s="25">
        <v>6</v>
      </c>
      <c r="L70" s="25">
        <v>6</v>
      </c>
      <c r="M70" s="28" t="s">
        <v>19</v>
      </c>
      <c r="N70" s="29">
        <f>K70/J70</f>
        <v>6</v>
      </c>
      <c r="O70" s="22"/>
    </row>
    <row r="71" spans="1:15" ht="15.75" customHeight="1">
      <c r="A71" s="65"/>
      <c r="B71" s="27" t="s">
        <v>34</v>
      </c>
      <c r="C71" s="24" t="s">
        <v>19</v>
      </c>
      <c r="D71" s="25" t="s">
        <v>19</v>
      </c>
      <c r="E71" s="25" t="s">
        <v>19</v>
      </c>
      <c r="F71" s="25" t="s">
        <v>19</v>
      </c>
      <c r="G71" s="29" t="s">
        <v>19</v>
      </c>
      <c r="H71" s="65"/>
      <c r="I71" s="27" t="s">
        <v>33</v>
      </c>
      <c r="J71" s="24" t="s">
        <v>19</v>
      </c>
      <c r="K71" s="25" t="s">
        <v>19</v>
      </c>
      <c r="L71" s="25" t="s">
        <v>19</v>
      </c>
      <c r="M71" s="47" t="s">
        <v>19</v>
      </c>
      <c r="N71" s="29" t="s">
        <v>19</v>
      </c>
      <c r="O71" s="22"/>
    </row>
    <row r="72" spans="1:15" ht="15.75" customHeight="1">
      <c r="A72" s="65"/>
      <c r="B72" s="27" t="s">
        <v>36</v>
      </c>
      <c r="C72" s="24">
        <v>2</v>
      </c>
      <c r="D72" s="25">
        <v>35</v>
      </c>
      <c r="E72" s="25">
        <v>35</v>
      </c>
      <c r="F72" s="25" t="s">
        <v>19</v>
      </c>
      <c r="G72" s="29">
        <f t="shared" si="4"/>
        <v>17.5</v>
      </c>
      <c r="H72" s="65"/>
      <c r="I72" s="27" t="s">
        <v>35</v>
      </c>
      <c r="J72" s="24" t="s">
        <v>19</v>
      </c>
      <c r="K72" s="25" t="s">
        <v>19</v>
      </c>
      <c r="L72" s="25" t="s">
        <v>19</v>
      </c>
      <c r="M72" s="47" t="s">
        <v>19</v>
      </c>
      <c r="N72" s="29" t="s">
        <v>19</v>
      </c>
      <c r="O72" s="22"/>
    </row>
    <row r="73" spans="1:15" ht="15.75" customHeight="1">
      <c r="A73" s="65"/>
      <c r="B73" s="27" t="s">
        <v>38</v>
      </c>
      <c r="C73" s="24">
        <v>1</v>
      </c>
      <c r="D73" s="25">
        <v>56</v>
      </c>
      <c r="E73" s="25">
        <v>56</v>
      </c>
      <c r="F73" s="25" t="s">
        <v>19</v>
      </c>
      <c r="G73" s="29">
        <f t="shared" si="4"/>
        <v>56</v>
      </c>
      <c r="H73" s="65"/>
      <c r="I73" s="27" t="s">
        <v>37</v>
      </c>
      <c r="J73" s="24" t="s">
        <v>19</v>
      </c>
      <c r="K73" s="25" t="s">
        <v>19</v>
      </c>
      <c r="L73" s="25" t="s">
        <v>19</v>
      </c>
      <c r="M73" s="47" t="s">
        <v>19</v>
      </c>
      <c r="N73" s="29" t="s">
        <v>19</v>
      </c>
      <c r="O73" s="22"/>
    </row>
    <row r="74" spans="1:15" ht="15.75" customHeight="1">
      <c r="A74" s="65"/>
      <c r="B74" s="27" t="s">
        <v>40</v>
      </c>
      <c r="C74" s="25">
        <v>7</v>
      </c>
      <c r="D74" s="25">
        <v>209</v>
      </c>
      <c r="E74" s="25">
        <v>209</v>
      </c>
      <c r="F74" s="25" t="s">
        <v>19</v>
      </c>
      <c r="G74" s="29">
        <f t="shared" si="4"/>
        <v>29.857142857142858</v>
      </c>
      <c r="H74" s="65"/>
      <c r="I74" s="27" t="s">
        <v>39</v>
      </c>
      <c r="J74" s="24" t="s">
        <v>19</v>
      </c>
      <c r="K74" s="25" t="s">
        <v>19</v>
      </c>
      <c r="L74" s="25" t="s">
        <v>19</v>
      </c>
      <c r="M74" s="47" t="s">
        <v>19</v>
      </c>
      <c r="N74" s="29" t="s">
        <v>19</v>
      </c>
      <c r="O74" s="22"/>
    </row>
    <row r="75" spans="1:15" ht="15.75" customHeight="1">
      <c r="A75" s="66"/>
      <c r="B75" s="35" t="s">
        <v>42</v>
      </c>
      <c r="C75" s="37">
        <v>4</v>
      </c>
      <c r="D75" s="37">
        <v>26</v>
      </c>
      <c r="E75" s="37">
        <v>24</v>
      </c>
      <c r="F75" s="38">
        <v>2</v>
      </c>
      <c r="G75" s="41">
        <f>D75/C75</f>
        <v>6.5</v>
      </c>
      <c r="H75" s="65"/>
      <c r="I75" s="27" t="s">
        <v>41</v>
      </c>
      <c r="J75" s="25">
        <v>1</v>
      </c>
      <c r="K75" s="25">
        <v>13</v>
      </c>
      <c r="L75" s="25">
        <v>13</v>
      </c>
      <c r="M75" s="28" t="s">
        <v>19</v>
      </c>
      <c r="N75" s="29">
        <f>K75/J75</f>
        <v>13</v>
      </c>
      <c r="O75" s="22"/>
    </row>
    <row r="76" spans="1:15" ht="15.75" customHeight="1">
      <c r="A76" s="64" t="s">
        <v>45</v>
      </c>
      <c r="B76" s="23" t="s">
        <v>16</v>
      </c>
      <c r="C76" s="24">
        <v>39</v>
      </c>
      <c r="D76" s="25">
        <v>969</v>
      </c>
      <c r="E76" s="25">
        <v>968</v>
      </c>
      <c r="F76" s="28">
        <v>1</v>
      </c>
      <c r="G76" s="45">
        <v>24.8</v>
      </c>
      <c r="H76" s="65"/>
      <c r="I76" s="27" t="s">
        <v>18</v>
      </c>
      <c r="J76" s="24">
        <v>1</v>
      </c>
      <c r="K76" s="25">
        <v>130</v>
      </c>
      <c r="L76" s="25">
        <v>130</v>
      </c>
      <c r="M76" s="25" t="s">
        <v>19</v>
      </c>
      <c r="N76" s="29">
        <f>K76/J76</f>
        <v>130</v>
      </c>
      <c r="O76" s="22"/>
    </row>
    <row r="77" spans="1:15" ht="15.75" customHeight="1">
      <c r="A77" s="65"/>
      <c r="B77" s="23">
        <v>25</v>
      </c>
      <c r="C77" s="24">
        <v>39</v>
      </c>
      <c r="D77" s="25">
        <v>890</v>
      </c>
      <c r="E77" s="25">
        <v>1009</v>
      </c>
      <c r="F77" s="25">
        <v>1</v>
      </c>
      <c r="G77" s="45">
        <v>22.8</v>
      </c>
      <c r="H77" s="65"/>
      <c r="I77" s="27" t="s">
        <v>20</v>
      </c>
      <c r="J77" s="28">
        <v>1</v>
      </c>
      <c r="K77" s="25">
        <v>37</v>
      </c>
      <c r="L77" s="28">
        <v>37</v>
      </c>
      <c r="M77" s="28" t="s">
        <v>19</v>
      </c>
      <c r="N77" s="29">
        <f>K77/J77</f>
        <v>37</v>
      </c>
      <c r="O77" s="22"/>
    </row>
    <row r="78" spans="1:15" ht="15.75" customHeight="1">
      <c r="A78" s="65"/>
      <c r="B78" s="23">
        <v>26</v>
      </c>
      <c r="C78" s="24">
        <v>41</v>
      </c>
      <c r="D78" s="25">
        <v>1057</v>
      </c>
      <c r="E78" s="25">
        <v>1056</v>
      </c>
      <c r="F78" s="25">
        <v>1</v>
      </c>
      <c r="G78" s="45">
        <v>25.8</v>
      </c>
      <c r="H78" s="65"/>
      <c r="I78" s="27" t="s">
        <v>21</v>
      </c>
      <c r="J78" s="25" t="s">
        <v>19</v>
      </c>
      <c r="K78" s="25" t="s">
        <v>19</v>
      </c>
      <c r="L78" s="25" t="s">
        <v>19</v>
      </c>
      <c r="M78" s="25" t="s">
        <v>19</v>
      </c>
      <c r="N78" s="29" t="s">
        <v>19</v>
      </c>
      <c r="O78" s="22"/>
    </row>
    <row r="79" spans="1:15" ht="15.75" customHeight="1">
      <c r="A79" s="65"/>
      <c r="B79" s="31">
        <v>27</v>
      </c>
      <c r="C79" s="32">
        <v>45</v>
      </c>
      <c r="D79" s="33">
        <v>970</v>
      </c>
      <c r="E79" s="33">
        <v>968</v>
      </c>
      <c r="F79" s="33">
        <v>2</v>
      </c>
      <c r="G79" s="48">
        <v>21.555555555555557</v>
      </c>
      <c r="H79" s="65"/>
      <c r="I79" s="27" t="s">
        <v>22</v>
      </c>
      <c r="J79" s="25" t="s">
        <v>19</v>
      </c>
      <c r="K79" s="25" t="s">
        <v>19</v>
      </c>
      <c r="L79" s="25" t="s">
        <v>19</v>
      </c>
      <c r="M79" s="25" t="s">
        <v>19</v>
      </c>
      <c r="N79" s="29" t="s">
        <v>19</v>
      </c>
      <c r="O79" s="22"/>
    </row>
    <row r="80" spans="1:15" ht="15.75" customHeight="1">
      <c r="A80" s="65"/>
      <c r="B80" s="27" t="s">
        <v>23</v>
      </c>
      <c r="C80" s="24">
        <v>2</v>
      </c>
      <c r="D80" s="25">
        <v>75</v>
      </c>
      <c r="E80" s="25">
        <v>75</v>
      </c>
      <c r="F80" s="25" t="s">
        <v>19</v>
      </c>
      <c r="G80" s="29">
        <f>D80/C80</f>
        <v>37.5</v>
      </c>
      <c r="H80" s="65"/>
      <c r="I80" s="27" t="s">
        <v>24</v>
      </c>
      <c r="J80" s="25" t="s">
        <v>19</v>
      </c>
      <c r="K80" s="25" t="s">
        <v>19</v>
      </c>
      <c r="L80" s="25" t="s">
        <v>19</v>
      </c>
      <c r="M80" s="25" t="s">
        <v>19</v>
      </c>
      <c r="N80" s="29" t="s">
        <v>19</v>
      </c>
      <c r="O80" s="22"/>
    </row>
    <row r="81" spans="1:15" ht="15.75" customHeight="1">
      <c r="A81" s="65"/>
      <c r="B81" s="27" t="s">
        <v>25</v>
      </c>
      <c r="C81" s="25" t="s">
        <v>19</v>
      </c>
      <c r="D81" s="25" t="s">
        <v>19</v>
      </c>
      <c r="E81" s="25" t="s">
        <v>19</v>
      </c>
      <c r="F81" s="25" t="s">
        <v>19</v>
      </c>
      <c r="G81" s="29" t="s">
        <v>19</v>
      </c>
      <c r="H81" s="65"/>
      <c r="I81" s="27" t="s">
        <v>26</v>
      </c>
      <c r="J81" s="28">
        <v>2</v>
      </c>
      <c r="K81" s="28">
        <v>30</v>
      </c>
      <c r="L81" s="28">
        <v>30</v>
      </c>
      <c r="M81" s="28" t="s">
        <v>19</v>
      </c>
      <c r="N81" s="29">
        <f>K81/J81</f>
        <v>15</v>
      </c>
      <c r="O81" s="22"/>
    </row>
    <row r="82" spans="1:15" ht="15.75" customHeight="1">
      <c r="A82" s="65"/>
      <c r="B82" s="27" t="s">
        <v>27</v>
      </c>
      <c r="C82" s="25">
        <v>2</v>
      </c>
      <c r="D82" s="25">
        <v>123</v>
      </c>
      <c r="E82" s="25">
        <v>123</v>
      </c>
      <c r="F82" s="25" t="s">
        <v>19</v>
      </c>
      <c r="G82" s="29">
        <f>D82/C82</f>
        <v>61.5</v>
      </c>
      <c r="H82" s="65"/>
      <c r="I82" s="27" t="s">
        <v>28</v>
      </c>
      <c r="J82" s="25" t="s">
        <v>19</v>
      </c>
      <c r="K82" s="25" t="s">
        <v>19</v>
      </c>
      <c r="L82" s="25" t="s">
        <v>19</v>
      </c>
      <c r="M82" s="25" t="s">
        <v>19</v>
      </c>
      <c r="N82" s="29" t="s">
        <v>19</v>
      </c>
      <c r="O82" s="22"/>
    </row>
    <row r="83" spans="1:15" ht="15.75" customHeight="1">
      <c r="A83" s="65"/>
      <c r="B83" s="27" t="s">
        <v>29</v>
      </c>
      <c r="C83" s="25">
        <v>1</v>
      </c>
      <c r="D83" s="25">
        <v>4</v>
      </c>
      <c r="E83" s="25">
        <v>3</v>
      </c>
      <c r="F83" s="25">
        <v>1</v>
      </c>
      <c r="G83" s="29">
        <f>D83/C83</f>
        <v>4</v>
      </c>
      <c r="H83" s="65"/>
      <c r="I83" s="27" t="s">
        <v>30</v>
      </c>
      <c r="J83" s="24">
        <v>3</v>
      </c>
      <c r="K83" s="25">
        <v>23</v>
      </c>
      <c r="L83" s="25">
        <v>22</v>
      </c>
      <c r="M83" s="28">
        <v>1</v>
      </c>
      <c r="N83" s="29">
        <f>K83/J83</f>
        <v>7.666666666666667</v>
      </c>
      <c r="O83" s="22"/>
    </row>
    <row r="84" spans="1:15" ht="15.75" customHeight="1">
      <c r="A84" s="65"/>
      <c r="B84" s="27" t="s">
        <v>31</v>
      </c>
      <c r="C84" s="25" t="s">
        <v>19</v>
      </c>
      <c r="D84" s="25" t="s">
        <v>19</v>
      </c>
      <c r="E84" s="25" t="s">
        <v>19</v>
      </c>
      <c r="F84" s="25" t="s">
        <v>19</v>
      </c>
      <c r="G84" s="29" t="s">
        <v>19</v>
      </c>
      <c r="H84" s="65"/>
      <c r="I84" s="27" t="s">
        <v>32</v>
      </c>
      <c r="J84" s="24" t="s">
        <v>19</v>
      </c>
      <c r="K84" s="25" t="s">
        <v>19</v>
      </c>
      <c r="L84" s="25" t="s">
        <v>19</v>
      </c>
      <c r="M84" s="28" t="s">
        <v>19</v>
      </c>
      <c r="N84" s="29" t="s">
        <v>19</v>
      </c>
      <c r="O84" s="22"/>
    </row>
    <row r="85" spans="1:15" ht="15.75" customHeight="1">
      <c r="A85" s="65"/>
      <c r="B85" s="27" t="s">
        <v>33</v>
      </c>
      <c r="C85" s="25" t="s">
        <v>19</v>
      </c>
      <c r="D85" s="25" t="s">
        <v>19</v>
      </c>
      <c r="E85" s="25" t="s">
        <v>19</v>
      </c>
      <c r="F85" s="25" t="s">
        <v>19</v>
      </c>
      <c r="G85" s="29" t="s">
        <v>19</v>
      </c>
      <c r="H85" s="65"/>
      <c r="I85" s="27" t="s">
        <v>34</v>
      </c>
      <c r="J85" s="24" t="s">
        <v>19</v>
      </c>
      <c r="K85" s="25" t="s">
        <v>19</v>
      </c>
      <c r="L85" s="25" t="s">
        <v>19</v>
      </c>
      <c r="M85" s="28" t="s">
        <v>19</v>
      </c>
      <c r="N85" s="29" t="s">
        <v>19</v>
      </c>
      <c r="O85" s="22"/>
    </row>
    <row r="86" spans="1:15" ht="15.75" customHeight="1">
      <c r="A86" s="65"/>
      <c r="B86" s="27" t="s">
        <v>35</v>
      </c>
      <c r="C86" s="25">
        <v>3</v>
      </c>
      <c r="D86" s="25">
        <v>114</v>
      </c>
      <c r="E86" s="25">
        <v>114</v>
      </c>
      <c r="F86" s="28" t="s">
        <v>19</v>
      </c>
      <c r="G86" s="29">
        <f>D86/C86</f>
        <v>38</v>
      </c>
      <c r="H86" s="65"/>
      <c r="I86" s="27" t="s">
        <v>36</v>
      </c>
      <c r="J86" s="24" t="s">
        <v>19</v>
      </c>
      <c r="K86" s="25" t="s">
        <v>19</v>
      </c>
      <c r="L86" s="25" t="s">
        <v>19</v>
      </c>
      <c r="M86" s="28" t="s">
        <v>19</v>
      </c>
      <c r="N86" s="29" t="s">
        <v>19</v>
      </c>
      <c r="O86" s="22"/>
    </row>
    <row r="87" spans="1:15" ht="15.75" customHeight="1">
      <c r="A87" s="65"/>
      <c r="B87" s="27" t="s">
        <v>37</v>
      </c>
      <c r="C87" s="25" t="s">
        <v>19</v>
      </c>
      <c r="D87" s="25" t="s">
        <v>19</v>
      </c>
      <c r="E87" s="25" t="s">
        <v>19</v>
      </c>
      <c r="F87" s="25" t="s">
        <v>19</v>
      </c>
      <c r="G87" s="29" t="s">
        <v>19</v>
      </c>
      <c r="H87" s="65"/>
      <c r="I87" s="27" t="s">
        <v>38</v>
      </c>
      <c r="J87" s="24" t="s">
        <v>19</v>
      </c>
      <c r="K87" s="25" t="s">
        <v>19</v>
      </c>
      <c r="L87" s="25" t="s">
        <v>19</v>
      </c>
      <c r="M87" s="28" t="s">
        <v>19</v>
      </c>
      <c r="N87" s="29" t="s">
        <v>19</v>
      </c>
      <c r="O87" s="22"/>
    </row>
    <row r="88" spans="1:15" ht="15.75" customHeight="1">
      <c r="A88" s="65"/>
      <c r="B88" s="27" t="s">
        <v>39</v>
      </c>
      <c r="C88" s="25" t="s">
        <v>19</v>
      </c>
      <c r="D88" s="25" t="s">
        <v>19</v>
      </c>
      <c r="E88" s="25" t="s">
        <v>19</v>
      </c>
      <c r="F88" s="25" t="s">
        <v>19</v>
      </c>
      <c r="G88" s="29" t="s">
        <v>19</v>
      </c>
      <c r="H88" s="65"/>
      <c r="I88" s="27" t="s">
        <v>40</v>
      </c>
      <c r="J88" s="24">
        <v>2</v>
      </c>
      <c r="K88" s="25">
        <v>17</v>
      </c>
      <c r="L88" s="25">
        <v>16</v>
      </c>
      <c r="M88" s="25">
        <v>1</v>
      </c>
      <c r="N88" s="29">
        <f>K88/J88</f>
        <v>8.5</v>
      </c>
      <c r="O88" s="22"/>
    </row>
    <row r="89" spans="1:15" ht="15.75" customHeight="1">
      <c r="A89" s="65"/>
      <c r="B89" s="27" t="s">
        <v>41</v>
      </c>
      <c r="C89" s="25" t="s">
        <v>19</v>
      </c>
      <c r="D89" s="25" t="s">
        <v>19</v>
      </c>
      <c r="E89" s="25" t="s">
        <v>19</v>
      </c>
      <c r="F89" s="25" t="s">
        <v>19</v>
      </c>
      <c r="G89" s="29" t="s">
        <v>19</v>
      </c>
      <c r="H89" s="65"/>
      <c r="I89" s="35" t="s">
        <v>42</v>
      </c>
      <c r="J89" s="36" t="s">
        <v>19</v>
      </c>
      <c r="K89" s="37" t="s">
        <v>19</v>
      </c>
      <c r="L89" s="37" t="s">
        <v>19</v>
      </c>
      <c r="M89" s="49" t="s">
        <v>19</v>
      </c>
      <c r="N89" s="41" t="s">
        <v>19</v>
      </c>
      <c r="O89" s="22"/>
    </row>
    <row r="90" spans="1:15" ht="15.75" customHeight="1">
      <c r="A90" s="65" t="s">
        <v>47</v>
      </c>
      <c r="B90" s="23" t="s">
        <v>16</v>
      </c>
      <c r="C90" s="24">
        <v>22</v>
      </c>
      <c r="D90" s="25">
        <v>1122</v>
      </c>
      <c r="E90" s="25">
        <v>1118</v>
      </c>
      <c r="F90" s="25">
        <v>4</v>
      </c>
      <c r="G90" s="45">
        <v>51</v>
      </c>
      <c r="H90" s="65" t="s">
        <v>48</v>
      </c>
      <c r="I90" s="27" t="s">
        <v>18</v>
      </c>
      <c r="J90" s="24">
        <v>1</v>
      </c>
      <c r="K90" s="25">
        <v>6</v>
      </c>
      <c r="L90" s="25">
        <v>4</v>
      </c>
      <c r="M90" s="28">
        <v>2</v>
      </c>
      <c r="N90" s="29">
        <f>K90/J90</f>
        <v>6</v>
      </c>
      <c r="O90" s="22"/>
    </row>
    <row r="91" spans="1:15" ht="15.75" customHeight="1">
      <c r="A91" s="65"/>
      <c r="B91" s="23">
        <v>25</v>
      </c>
      <c r="C91" s="24">
        <v>22</v>
      </c>
      <c r="D91" s="25">
        <v>1115</v>
      </c>
      <c r="E91" s="25">
        <v>1106</v>
      </c>
      <c r="F91" s="25">
        <v>9</v>
      </c>
      <c r="G91" s="45">
        <v>50.7</v>
      </c>
      <c r="H91" s="65"/>
      <c r="I91" s="27" t="s">
        <v>20</v>
      </c>
      <c r="J91" s="24" t="s">
        <v>19</v>
      </c>
      <c r="K91" s="25" t="s">
        <v>19</v>
      </c>
      <c r="L91" s="25" t="s">
        <v>19</v>
      </c>
      <c r="M91" s="25" t="s">
        <v>19</v>
      </c>
      <c r="N91" s="29" t="s">
        <v>19</v>
      </c>
      <c r="O91" s="22"/>
    </row>
    <row r="92" spans="1:15" ht="15.75" customHeight="1">
      <c r="A92" s="65"/>
      <c r="B92" s="23">
        <v>26</v>
      </c>
      <c r="C92" s="24">
        <v>23</v>
      </c>
      <c r="D92" s="25">
        <v>1107</v>
      </c>
      <c r="E92" s="25">
        <v>1100</v>
      </c>
      <c r="F92" s="25">
        <v>7</v>
      </c>
      <c r="G92" s="29">
        <v>48.1</v>
      </c>
      <c r="H92" s="65"/>
      <c r="I92" s="27" t="s">
        <v>21</v>
      </c>
      <c r="J92" s="25">
        <v>3</v>
      </c>
      <c r="K92" s="25">
        <v>50</v>
      </c>
      <c r="L92" s="50">
        <v>49</v>
      </c>
      <c r="M92" s="28">
        <v>1</v>
      </c>
      <c r="N92" s="29">
        <f t="shared" ref="N92:N102" si="5">K92/J92</f>
        <v>16.666666666666668</v>
      </c>
      <c r="O92" s="22"/>
    </row>
    <row r="93" spans="1:15" ht="15.75" customHeight="1">
      <c r="A93" s="65"/>
      <c r="B93" s="31">
        <v>27</v>
      </c>
      <c r="C93" s="32">
        <v>24</v>
      </c>
      <c r="D93" s="33">
        <v>1006</v>
      </c>
      <c r="E93" s="33">
        <v>1002</v>
      </c>
      <c r="F93" s="33">
        <v>4</v>
      </c>
      <c r="G93" s="34">
        <v>41.916666666666664</v>
      </c>
      <c r="H93" s="65"/>
      <c r="I93" s="27" t="s">
        <v>22</v>
      </c>
      <c r="J93" s="24">
        <v>2</v>
      </c>
      <c r="K93" s="25">
        <v>8</v>
      </c>
      <c r="L93" s="50">
        <v>3</v>
      </c>
      <c r="M93" s="25">
        <v>5</v>
      </c>
      <c r="N93" s="29">
        <f t="shared" si="5"/>
        <v>4</v>
      </c>
      <c r="O93" s="22"/>
    </row>
    <row r="94" spans="1:15" ht="15.75" customHeight="1">
      <c r="A94" s="65"/>
      <c r="B94" s="27" t="s">
        <v>23</v>
      </c>
      <c r="C94" s="24">
        <v>3</v>
      </c>
      <c r="D94" s="25">
        <v>258</v>
      </c>
      <c r="E94" s="25">
        <v>257</v>
      </c>
      <c r="F94" s="28">
        <v>1</v>
      </c>
      <c r="G94" s="45">
        <f>D94/C94</f>
        <v>86</v>
      </c>
      <c r="H94" s="65"/>
      <c r="I94" s="27" t="s">
        <v>24</v>
      </c>
      <c r="J94" s="24" t="s">
        <v>49</v>
      </c>
      <c r="K94" s="25" t="s">
        <v>49</v>
      </c>
      <c r="L94" s="25" t="s">
        <v>49</v>
      </c>
      <c r="M94" s="25" t="s">
        <v>49</v>
      </c>
      <c r="N94" s="29" t="s">
        <v>49</v>
      </c>
      <c r="O94" s="22"/>
    </row>
    <row r="95" spans="1:15" ht="15.75" customHeight="1">
      <c r="A95" s="65"/>
      <c r="B95" s="27" t="s">
        <v>25</v>
      </c>
      <c r="C95" s="24">
        <v>3</v>
      </c>
      <c r="D95" s="25">
        <v>27</v>
      </c>
      <c r="E95" s="25">
        <v>27</v>
      </c>
      <c r="F95" s="28" t="s">
        <v>49</v>
      </c>
      <c r="G95" s="45">
        <f>D95/C95</f>
        <v>9</v>
      </c>
      <c r="H95" s="65"/>
      <c r="I95" s="27" t="s">
        <v>26</v>
      </c>
      <c r="J95" s="25">
        <v>3</v>
      </c>
      <c r="K95" s="25">
        <v>85</v>
      </c>
      <c r="L95" s="50">
        <v>85</v>
      </c>
      <c r="M95" s="25" t="s">
        <v>49</v>
      </c>
      <c r="N95" s="29">
        <f t="shared" si="5"/>
        <v>28.333333333333332</v>
      </c>
      <c r="O95" s="22"/>
    </row>
    <row r="96" spans="1:15" ht="15.75" customHeight="1">
      <c r="A96" s="65"/>
      <c r="B96" s="27" t="s">
        <v>27</v>
      </c>
      <c r="C96" s="24">
        <v>9</v>
      </c>
      <c r="D96" s="25">
        <v>93</v>
      </c>
      <c r="E96" s="25">
        <v>90</v>
      </c>
      <c r="F96" s="28">
        <v>3</v>
      </c>
      <c r="G96" s="45">
        <f>D96/C96</f>
        <v>10.333333333333334</v>
      </c>
      <c r="H96" s="65"/>
      <c r="I96" s="27" t="s">
        <v>28</v>
      </c>
      <c r="J96" s="24">
        <v>2</v>
      </c>
      <c r="K96" s="25">
        <v>35</v>
      </c>
      <c r="L96" s="50">
        <v>35</v>
      </c>
      <c r="M96" s="25" t="s">
        <v>49</v>
      </c>
      <c r="N96" s="29">
        <f t="shared" si="5"/>
        <v>17.5</v>
      </c>
      <c r="O96" s="22"/>
    </row>
    <row r="97" spans="1:15" ht="15.75" customHeight="1">
      <c r="A97" s="65"/>
      <c r="B97" s="27" t="s">
        <v>29</v>
      </c>
      <c r="C97" s="24" t="s">
        <v>49</v>
      </c>
      <c r="D97" s="25" t="s">
        <v>49</v>
      </c>
      <c r="E97" s="25" t="s">
        <v>49</v>
      </c>
      <c r="F97" s="25" t="s">
        <v>49</v>
      </c>
      <c r="G97" s="45" t="s">
        <v>49</v>
      </c>
      <c r="H97" s="65"/>
      <c r="I97" s="27" t="s">
        <v>30</v>
      </c>
      <c r="J97" s="24">
        <v>1</v>
      </c>
      <c r="K97" s="25">
        <v>14</v>
      </c>
      <c r="L97" s="50">
        <v>14</v>
      </c>
      <c r="M97" s="25" t="s">
        <v>49</v>
      </c>
      <c r="N97" s="29">
        <f t="shared" si="5"/>
        <v>14</v>
      </c>
      <c r="O97" s="22"/>
    </row>
    <row r="98" spans="1:15" ht="15.75" customHeight="1">
      <c r="A98" s="65"/>
      <c r="B98" s="27" t="s">
        <v>31</v>
      </c>
      <c r="C98" s="24" t="s">
        <v>49</v>
      </c>
      <c r="D98" s="25" t="s">
        <v>49</v>
      </c>
      <c r="E98" s="25" t="s">
        <v>49</v>
      </c>
      <c r="F98" s="25" t="s">
        <v>49</v>
      </c>
      <c r="G98" s="45" t="s">
        <v>49</v>
      </c>
      <c r="H98" s="65"/>
      <c r="I98" s="27" t="s">
        <v>32</v>
      </c>
      <c r="J98" s="24" t="s">
        <v>49</v>
      </c>
      <c r="K98" s="25" t="s">
        <v>49</v>
      </c>
      <c r="L98" s="25" t="s">
        <v>49</v>
      </c>
      <c r="M98" s="25" t="s">
        <v>49</v>
      </c>
      <c r="N98" s="29" t="s">
        <v>49</v>
      </c>
      <c r="O98" s="22"/>
    </row>
    <row r="99" spans="1:15" ht="15.75" customHeight="1">
      <c r="A99" s="65"/>
      <c r="B99" s="27" t="s">
        <v>33</v>
      </c>
      <c r="C99" s="24" t="s">
        <v>49</v>
      </c>
      <c r="D99" s="25" t="s">
        <v>49</v>
      </c>
      <c r="E99" s="25" t="s">
        <v>49</v>
      </c>
      <c r="F99" s="25" t="s">
        <v>49</v>
      </c>
      <c r="G99" s="45" t="s">
        <v>49</v>
      </c>
      <c r="H99" s="65"/>
      <c r="I99" s="27" t="s">
        <v>34</v>
      </c>
      <c r="J99" s="24" t="s">
        <v>49</v>
      </c>
      <c r="K99" s="25" t="s">
        <v>49</v>
      </c>
      <c r="L99" s="25" t="s">
        <v>49</v>
      </c>
      <c r="M99" s="25" t="s">
        <v>49</v>
      </c>
      <c r="N99" s="29" t="s">
        <v>49</v>
      </c>
      <c r="O99" s="22"/>
    </row>
    <row r="100" spans="1:15" ht="15.75" customHeight="1">
      <c r="A100" s="65"/>
      <c r="B100" s="27" t="s">
        <v>35</v>
      </c>
      <c r="C100" s="25">
        <v>1</v>
      </c>
      <c r="D100" s="25">
        <v>26</v>
      </c>
      <c r="E100" s="25">
        <v>26</v>
      </c>
      <c r="F100" s="25" t="s">
        <v>49</v>
      </c>
      <c r="G100" s="45">
        <f>D100/C100</f>
        <v>26</v>
      </c>
      <c r="H100" s="65"/>
      <c r="I100" s="27" t="s">
        <v>36</v>
      </c>
      <c r="J100" s="25">
        <v>3</v>
      </c>
      <c r="K100" s="25">
        <v>64</v>
      </c>
      <c r="L100" s="50">
        <v>64</v>
      </c>
      <c r="M100" s="25" t="s">
        <v>49</v>
      </c>
      <c r="N100" s="29">
        <f>K100/J100</f>
        <v>21.333333333333332</v>
      </c>
      <c r="O100" s="22"/>
    </row>
    <row r="101" spans="1:15" ht="15.75" customHeight="1">
      <c r="A101" s="65"/>
      <c r="B101" s="27" t="s">
        <v>37</v>
      </c>
      <c r="C101" s="25" t="s">
        <v>49</v>
      </c>
      <c r="D101" s="25" t="s">
        <v>49</v>
      </c>
      <c r="E101" s="25" t="s">
        <v>49</v>
      </c>
      <c r="F101" s="25" t="s">
        <v>49</v>
      </c>
      <c r="G101" s="45" t="s">
        <v>49</v>
      </c>
      <c r="H101" s="65"/>
      <c r="I101" s="27" t="s">
        <v>38</v>
      </c>
      <c r="J101" s="25" t="s">
        <v>49</v>
      </c>
      <c r="K101" s="25" t="s">
        <v>49</v>
      </c>
      <c r="L101" s="25" t="s">
        <v>49</v>
      </c>
      <c r="M101" s="25" t="s">
        <v>49</v>
      </c>
      <c r="N101" s="29" t="s">
        <v>49</v>
      </c>
      <c r="O101" s="22"/>
    </row>
    <row r="102" spans="1:15" ht="15.75" customHeight="1">
      <c r="A102" s="65"/>
      <c r="B102" s="27" t="s">
        <v>39</v>
      </c>
      <c r="C102" s="25" t="s">
        <v>49</v>
      </c>
      <c r="D102" s="25" t="s">
        <v>49</v>
      </c>
      <c r="E102" s="25" t="s">
        <v>49</v>
      </c>
      <c r="F102" s="25" t="s">
        <v>49</v>
      </c>
      <c r="G102" s="45" t="s">
        <v>49</v>
      </c>
      <c r="H102" s="65"/>
      <c r="I102" s="27" t="s">
        <v>40</v>
      </c>
      <c r="J102" s="25">
        <v>6</v>
      </c>
      <c r="K102" s="25">
        <v>371</v>
      </c>
      <c r="L102" s="50">
        <v>369</v>
      </c>
      <c r="M102" s="28">
        <v>2</v>
      </c>
      <c r="N102" s="29">
        <f t="shared" si="5"/>
        <v>61.833333333333336</v>
      </c>
      <c r="O102" s="22"/>
    </row>
    <row r="103" spans="1:15" ht="15.75" customHeight="1" thickBot="1">
      <c r="A103" s="65"/>
      <c r="B103" s="27" t="s">
        <v>41</v>
      </c>
      <c r="C103" s="25">
        <v>1</v>
      </c>
      <c r="D103" s="25">
        <v>384</v>
      </c>
      <c r="E103" s="25">
        <v>384</v>
      </c>
      <c r="F103" s="25" t="s">
        <v>49</v>
      </c>
      <c r="G103" s="45">
        <f>D103/C103</f>
        <v>384</v>
      </c>
      <c r="H103" s="67"/>
      <c r="I103" s="51" t="s">
        <v>42</v>
      </c>
      <c r="J103" s="52">
        <v>3</v>
      </c>
      <c r="K103" s="53">
        <v>22</v>
      </c>
      <c r="L103" s="54">
        <v>20</v>
      </c>
      <c r="M103" s="55">
        <v>2</v>
      </c>
      <c r="N103" s="56">
        <f>K103/J103</f>
        <v>7.333333333333333</v>
      </c>
      <c r="O103" s="22"/>
    </row>
    <row r="104" spans="1:15" ht="15.75" customHeight="1">
      <c r="A104" s="65"/>
      <c r="B104" s="27" t="s">
        <v>18</v>
      </c>
      <c r="C104" s="25" t="s">
        <v>50</v>
      </c>
      <c r="D104" s="25" t="s">
        <v>50</v>
      </c>
      <c r="E104" s="25" t="s">
        <v>50</v>
      </c>
      <c r="F104" s="25" t="s">
        <v>50</v>
      </c>
      <c r="G104" s="45" t="s">
        <v>50</v>
      </c>
      <c r="H104" s="57" t="s">
        <v>51</v>
      </c>
      <c r="N104" s="4" t="s">
        <v>52</v>
      </c>
      <c r="O104" s="22"/>
    </row>
    <row r="105" spans="1:15" ht="15.75" customHeight="1">
      <c r="A105" s="65"/>
      <c r="B105" s="27" t="s">
        <v>20</v>
      </c>
      <c r="C105" s="25" t="s">
        <v>50</v>
      </c>
      <c r="D105" s="25" t="s">
        <v>50</v>
      </c>
      <c r="E105" s="25" t="s">
        <v>50</v>
      </c>
      <c r="F105" s="25" t="s">
        <v>50</v>
      </c>
      <c r="G105" s="45" t="s">
        <v>50</v>
      </c>
      <c r="O105" s="22"/>
    </row>
    <row r="106" spans="1:15" ht="15.75" customHeight="1">
      <c r="A106" s="65"/>
      <c r="B106" s="27" t="s">
        <v>21</v>
      </c>
      <c r="C106" s="25" t="s">
        <v>50</v>
      </c>
      <c r="D106" s="25" t="s">
        <v>50</v>
      </c>
      <c r="E106" s="25" t="s">
        <v>50</v>
      </c>
      <c r="F106" s="25" t="s">
        <v>50</v>
      </c>
      <c r="G106" s="45" t="s">
        <v>50</v>
      </c>
      <c r="O106" s="22"/>
    </row>
    <row r="107" spans="1:15" ht="15.75" customHeight="1">
      <c r="A107" s="65"/>
      <c r="B107" s="27" t="s">
        <v>22</v>
      </c>
      <c r="C107" s="25" t="s">
        <v>50</v>
      </c>
      <c r="D107" s="25" t="s">
        <v>50</v>
      </c>
      <c r="E107" s="25" t="s">
        <v>50</v>
      </c>
      <c r="F107" s="25" t="s">
        <v>50</v>
      </c>
      <c r="G107" s="45" t="s">
        <v>50</v>
      </c>
      <c r="O107" s="22"/>
    </row>
    <row r="108" spans="1:15" ht="15.75" customHeight="1">
      <c r="A108" s="65"/>
      <c r="B108" s="27" t="s">
        <v>24</v>
      </c>
      <c r="C108" s="25" t="s">
        <v>50</v>
      </c>
      <c r="D108" s="25" t="s">
        <v>50</v>
      </c>
      <c r="E108" s="25" t="s">
        <v>50</v>
      </c>
      <c r="F108" s="25" t="s">
        <v>50</v>
      </c>
      <c r="G108" s="45" t="s">
        <v>50</v>
      </c>
      <c r="O108" s="22"/>
    </row>
    <row r="109" spans="1:15" ht="17.25" customHeight="1">
      <c r="A109" s="65"/>
      <c r="B109" s="27" t="s">
        <v>26</v>
      </c>
      <c r="C109" s="25" t="s">
        <v>50</v>
      </c>
      <c r="D109" s="25" t="s">
        <v>50</v>
      </c>
      <c r="E109" s="25" t="s">
        <v>50</v>
      </c>
      <c r="F109" s="25" t="s">
        <v>50</v>
      </c>
      <c r="G109" s="45" t="s">
        <v>50</v>
      </c>
      <c r="O109" s="22"/>
    </row>
    <row r="110" spans="1:15" ht="17.25" customHeight="1">
      <c r="A110" s="65"/>
      <c r="B110" s="27" t="s">
        <v>28</v>
      </c>
      <c r="C110" s="24">
        <v>1</v>
      </c>
      <c r="D110" s="25">
        <v>133</v>
      </c>
      <c r="E110" s="25">
        <v>133</v>
      </c>
      <c r="F110" s="25" t="s">
        <v>50</v>
      </c>
      <c r="G110" s="45">
        <f>D110/C110</f>
        <v>133</v>
      </c>
      <c r="O110" s="22"/>
    </row>
    <row r="111" spans="1:15" ht="17.25" customHeight="1">
      <c r="A111" s="65"/>
      <c r="B111" s="27" t="s">
        <v>30</v>
      </c>
      <c r="C111" s="24">
        <v>2</v>
      </c>
      <c r="D111" s="25">
        <v>30</v>
      </c>
      <c r="E111" s="25">
        <v>30</v>
      </c>
      <c r="F111" s="25" t="s">
        <v>50</v>
      </c>
      <c r="G111" s="45">
        <f>D111/C111</f>
        <v>15</v>
      </c>
      <c r="O111" s="22"/>
    </row>
    <row r="112" spans="1:15" ht="17.25" customHeight="1">
      <c r="A112" s="65"/>
      <c r="B112" s="27" t="s">
        <v>32</v>
      </c>
      <c r="C112" s="25" t="s">
        <v>50</v>
      </c>
      <c r="D112" s="25" t="s">
        <v>50</v>
      </c>
      <c r="E112" s="25" t="s">
        <v>50</v>
      </c>
      <c r="F112" s="25" t="s">
        <v>50</v>
      </c>
      <c r="G112" s="45" t="s">
        <v>50</v>
      </c>
      <c r="O112" s="22"/>
    </row>
    <row r="113" spans="1:15" ht="17.25" customHeight="1">
      <c r="A113" s="65"/>
      <c r="B113" s="27" t="s">
        <v>34</v>
      </c>
      <c r="C113" s="25" t="s">
        <v>50</v>
      </c>
      <c r="D113" s="25" t="s">
        <v>50</v>
      </c>
      <c r="E113" s="25" t="s">
        <v>50</v>
      </c>
      <c r="F113" s="25" t="s">
        <v>50</v>
      </c>
      <c r="G113" s="45" t="s">
        <v>50</v>
      </c>
      <c r="O113" s="22"/>
    </row>
    <row r="114" spans="1:15" ht="17.25" customHeight="1">
      <c r="A114" s="65"/>
      <c r="B114" s="27" t="s">
        <v>36</v>
      </c>
      <c r="C114" s="25" t="s">
        <v>50</v>
      </c>
      <c r="D114" s="25" t="s">
        <v>50</v>
      </c>
      <c r="E114" s="25" t="s">
        <v>50</v>
      </c>
      <c r="F114" s="25" t="s">
        <v>50</v>
      </c>
      <c r="G114" s="45" t="s">
        <v>50</v>
      </c>
      <c r="O114" s="22"/>
    </row>
    <row r="115" spans="1:15" ht="17.25" customHeight="1">
      <c r="A115" s="65"/>
      <c r="B115" s="27" t="s">
        <v>38</v>
      </c>
      <c r="C115" s="25" t="s">
        <v>50</v>
      </c>
      <c r="D115" s="25" t="s">
        <v>50</v>
      </c>
      <c r="E115" s="25" t="s">
        <v>50</v>
      </c>
      <c r="F115" s="25" t="s">
        <v>50</v>
      </c>
      <c r="G115" s="45" t="s">
        <v>50</v>
      </c>
      <c r="O115" s="22"/>
    </row>
    <row r="116" spans="1:15" ht="15.75" customHeight="1">
      <c r="A116" s="65"/>
      <c r="B116" s="27" t="s">
        <v>40</v>
      </c>
      <c r="C116" s="24">
        <v>2</v>
      </c>
      <c r="D116" s="25">
        <v>47</v>
      </c>
      <c r="E116" s="25">
        <v>47</v>
      </c>
      <c r="F116" s="25" t="s">
        <v>50</v>
      </c>
      <c r="G116" s="45">
        <f>D116/C116</f>
        <v>23.5</v>
      </c>
      <c r="O116" s="22"/>
    </row>
    <row r="117" spans="1:15" ht="15.75" customHeight="1">
      <c r="A117" s="66"/>
      <c r="B117" s="35" t="s">
        <v>42</v>
      </c>
      <c r="C117" s="36">
        <v>2</v>
      </c>
      <c r="D117" s="37">
        <v>8</v>
      </c>
      <c r="E117" s="37">
        <v>8</v>
      </c>
      <c r="F117" s="37" t="s">
        <v>50</v>
      </c>
      <c r="G117" s="45">
        <v>4</v>
      </c>
      <c r="O117" s="22"/>
    </row>
    <row r="118" spans="1:15" ht="15.75" customHeight="1">
      <c r="A118" s="64" t="s">
        <v>48</v>
      </c>
      <c r="B118" s="23" t="s">
        <v>16</v>
      </c>
      <c r="C118" s="24">
        <v>43</v>
      </c>
      <c r="D118" s="25">
        <v>838</v>
      </c>
      <c r="E118" s="25">
        <v>834</v>
      </c>
      <c r="F118" s="28">
        <v>4</v>
      </c>
      <c r="G118" s="21">
        <v>19.5</v>
      </c>
      <c r="O118" s="22"/>
    </row>
    <row r="119" spans="1:15" ht="15.75" customHeight="1">
      <c r="A119" s="65"/>
      <c r="B119" s="23">
        <v>25</v>
      </c>
      <c r="C119" s="24">
        <v>39</v>
      </c>
      <c r="D119" s="25">
        <v>759</v>
      </c>
      <c r="E119" s="25">
        <v>746</v>
      </c>
      <c r="F119" s="28">
        <v>4</v>
      </c>
      <c r="G119" s="29">
        <v>19.5</v>
      </c>
      <c r="O119" s="22"/>
    </row>
    <row r="120" spans="1:15" ht="15.75" customHeight="1">
      <c r="A120" s="65"/>
      <c r="B120" s="23">
        <v>26</v>
      </c>
      <c r="C120" s="24">
        <v>37</v>
      </c>
      <c r="D120" s="25">
        <v>722</v>
      </c>
      <c r="E120" s="25">
        <v>718</v>
      </c>
      <c r="F120" s="28">
        <v>4</v>
      </c>
      <c r="G120" s="29">
        <v>19.5</v>
      </c>
      <c r="O120" s="22"/>
    </row>
    <row r="121" spans="1:15" ht="15.75" customHeight="1">
      <c r="A121" s="65"/>
      <c r="B121" s="31">
        <v>27</v>
      </c>
      <c r="C121" s="32">
        <v>39</v>
      </c>
      <c r="D121" s="33">
        <v>914</v>
      </c>
      <c r="E121" s="33">
        <v>902</v>
      </c>
      <c r="F121" s="33">
        <v>12</v>
      </c>
      <c r="G121" s="34">
        <v>23.435897435897434</v>
      </c>
      <c r="O121" s="22"/>
    </row>
    <row r="122" spans="1:15" ht="15.75" customHeight="1">
      <c r="A122" s="65"/>
      <c r="B122" s="27" t="s">
        <v>23</v>
      </c>
      <c r="C122" s="24">
        <v>1</v>
      </c>
      <c r="D122" s="25">
        <v>4</v>
      </c>
      <c r="E122" s="25">
        <v>4</v>
      </c>
      <c r="F122" s="28" t="s">
        <v>50</v>
      </c>
      <c r="G122" s="29">
        <f>D122/C122</f>
        <v>4</v>
      </c>
      <c r="O122" s="22"/>
    </row>
    <row r="123" spans="1:15" ht="15.75" customHeight="1">
      <c r="A123" s="65"/>
      <c r="B123" s="27" t="s">
        <v>25</v>
      </c>
      <c r="C123" s="25" t="s">
        <v>50</v>
      </c>
      <c r="D123" s="25" t="s">
        <v>50</v>
      </c>
      <c r="E123" s="25" t="s">
        <v>50</v>
      </c>
      <c r="F123" s="25" t="s">
        <v>50</v>
      </c>
      <c r="G123" s="29" t="s">
        <v>50</v>
      </c>
      <c r="O123" s="22"/>
    </row>
    <row r="124" spans="1:15" ht="15.75" customHeight="1">
      <c r="A124" s="65"/>
      <c r="B124" s="27" t="s">
        <v>27</v>
      </c>
      <c r="C124" s="24">
        <v>3</v>
      </c>
      <c r="D124" s="25">
        <v>72</v>
      </c>
      <c r="E124" s="25">
        <v>72</v>
      </c>
      <c r="F124" s="25" t="s">
        <v>50</v>
      </c>
      <c r="G124" s="29">
        <f t="shared" ref="G124:G131" si="6">D124/C124</f>
        <v>24</v>
      </c>
      <c r="O124" s="22"/>
    </row>
    <row r="125" spans="1:15" ht="15.75" customHeight="1">
      <c r="A125" s="65"/>
      <c r="B125" s="27" t="s">
        <v>29</v>
      </c>
      <c r="C125" s="24">
        <v>4</v>
      </c>
      <c r="D125" s="25">
        <v>54</v>
      </c>
      <c r="E125" s="25">
        <v>54</v>
      </c>
      <c r="F125" s="25" t="s">
        <v>50</v>
      </c>
      <c r="G125" s="29">
        <f t="shared" si="6"/>
        <v>13.5</v>
      </c>
      <c r="O125" s="22"/>
    </row>
    <row r="126" spans="1:15" ht="15.75" customHeight="1">
      <c r="A126" s="65"/>
      <c r="B126" s="27" t="s">
        <v>31</v>
      </c>
      <c r="C126" s="24">
        <v>2</v>
      </c>
      <c r="D126" s="25">
        <v>48</v>
      </c>
      <c r="E126" s="25">
        <v>48</v>
      </c>
      <c r="F126" s="25" t="s">
        <v>50</v>
      </c>
      <c r="G126" s="29">
        <f>D126/C126</f>
        <v>24</v>
      </c>
      <c r="O126" s="22"/>
    </row>
    <row r="127" spans="1:15" ht="15.75" customHeight="1">
      <c r="A127" s="65"/>
      <c r="B127" s="27" t="s">
        <v>33</v>
      </c>
      <c r="C127" s="24">
        <v>2</v>
      </c>
      <c r="D127" s="25">
        <v>49</v>
      </c>
      <c r="E127" s="25">
        <v>49</v>
      </c>
      <c r="F127" s="25" t="s">
        <v>50</v>
      </c>
      <c r="G127" s="29">
        <f t="shared" si="6"/>
        <v>24.5</v>
      </c>
      <c r="O127" s="22"/>
    </row>
    <row r="128" spans="1:15" ht="15.75" customHeight="1">
      <c r="A128" s="65"/>
      <c r="B128" s="27" t="s">
        <v>35</v>
      </c>
      <c r="C128" s="25" t="s">
        <v>50</v>
      </c>
      <c r="D128" s="25" t="s">
        <v>50</v>
      </c>
      <c r="E128" s="25" t="s">
        <v>50</v>
      </c>
      <c r="F128" s="25" t="s">
        <v>50</v>
      </c>
      <c r="G128" s="29" t="s">
        <v>50</v>
      </c>
      <c r="O128" s="22"/>
    </row>
    <row r="129" spans="1:15" ht="15.75" customHeight="1">
      <c r="A129" s="65"/>
      <c r="B129" s="27" t="s">
        <v>37</v>
      </c>
      <c r="C129" s="25" t="s">
        <v>50</v>
      </c>
      <c r="D129" s="25" t="s">
        <v>50</v>
      </c>
      <c r="E129" s="25" t="s">
        <v>50</v>
      </c>
      <c r="F129" s="25" t="s">
        <v>50</v>
      </c>
      <c r="G129" s="29" t="s">
        <v>50</v>
      </c>
      <c r="O129" s="22"/>
    </row>
    <row r="130" spans="1:15" ht="15.75" customHeight="1">
      <c r="A130" s="65"/>
      <c r="B130" s="27" t="s">
        <v>39</v>
      </c>
      <c r="C130" s="25">
        <v>1</v>
      </c>
      <c r="D130" s="25">
        <v>9</v>
      </c>
      <c r="E130" s="25">
        <v>9</v>
      </c>
      <c r="F130" s="25" t="s">
        <v>50</v>
      </c>
      <c r="G130" s="29">
        <f t="shared" si="6"/>
        <v>9</v>
      </c>
      <c r="O130" s="22"/>
    </row>
    <row r="131" spans="1:15" ht="15.75" customHeight="1">
      <c r="A131" s="65"/>
      <c r="B131" s="27" t="s">
        <v>41</v>
      </c>
      <c r="C131" s="24">
        <v>2</v>
      </c>
      <c r="D131" s="25">
        <v>23</v>
      </c>
      <c r="E131" s="25">
        <v>23</v>
      </c>
      <c r="F131" s="25" t="s">
        <v>50</v>
      </c>
      <c r="G131" s="29">
        <f t="shared" si="6"/>
        <v>11.5</v>
      </c>
      <c r="O131" s="22"/>
    </row>
    <row r="132" spans="1:15" ht="12.75">
      <c r="A132" s="58"/>
      <c r="B132" s="27"/>
      <c r="C132" s="24"/>
      <c r="D132" s="25"/>
      <c r="E132" s="25"/>
      <c r="F132" s="28"/>
      <c r="G132" s="29"/>
    </row>
    <row r="179" ht="15" customHeight="1"/>
    <row r="208" spans="8:8">
      <c r="H208" s="59"/>
    </row>
    <row r="209" spans="8:14">
      <c r="H209" s="60"/>
      <c r="I209" s="59"/>
      <c r="J209" s="61"/>
      <c r="K209" s="61"/>
      <c r="L209" s="61"/>
      <c r="M209" s="59"/>
      <c r="N209" s="59"/>
    </row>
    <row r="210" spans="8:14" ht="12.75">
      <c r="H210" s="60"/>
      <c r="I210" s="62"/>
      <c r="J210" s="25"/>
      <c r="K210" s="25"/>
      <c r="L210" s="25"/>
      <c r="M210" s="28"/>
      <c r="N210" s="29"/>
    </row>
    <row r="211" spans="8:14" ht="12.75">
      <c r="H211" s="60"/>
      <c r="I211" s="63"/>
      <c r="J211" s="25"/>
      <c r="K211" s="25"/>
      <c r="L211" s="25"/>
      <c r="M211" s="28"/>
      <c r="N211" s="28"/>
    </row>
    <row r="212" spans="8:14" ht="12.75">
      <c r="H212" s="60"/>
      <c r="I212" s="63"/>
      <c r="J212" s="25"/>
      <c r="K212" s="25"/>
      <c r="L212" s="25"/>
      <c r="M212" s="28"/>
      <c r="N212" s="29"/>
    </row>
    <row r="213" spans="8:14" ht="12.75">
      <c r="H213" s="60"/>
      <c r="I213" s="63"/>
      <c r="J213" s="25"/>
      <c r="K213" s="25"/>
      <c r="L213" s="25"/>
      <c r="M213" s="28"/>
      <c r="N213" s="29"/>
    </row>
    <row r="214" spans="8:14" ht="12.75">
      <c r="I214" s="63"/>
      <c r="J214" s="25"/>
      <c r="K214" s="25"/>
      <c r="L214" s="25"/>
      <c r="M214" s="28"/>
      <c r="N214" s="29"/>
    </row>
  </sheetData>
  <mergeCells count="20">
    <mergeCell ref="H1:I1"/>
    <mergeCell ref="A3:B5"/>
    <mergeCell ref="C3:C5"/>
    <mergeCell ref="D3:G3"/>
    <mergeCell ref="H3:I5"/>
    <mergeCell ref="K3:N3"/>
    <mergeCell ref="D4:D5"/>
    <mergeCell ref="K4:K5"/>
    <mergeCell ref="A6:A33"/>
    <mergeCell ref="H6:H19"/>
    <mergeCell ref="H20:H47"/>
    <mergeCell ref="A34:A47"/>
    <mergeCell ref="J3:J5"/>
    <mergeCell ref="A118:A131"/>
    <mergeCell ref="A48:A75"/>
    <mergeCell ref="H48:H61"/>
    <mergeCell ref="H62:H89"/>
    <mergeCell ref="A76:A89"/>
    <mergeCell ref="A90:A117"/>
    <mergeCell ref="H90:H103"/>
  </mergeCells>
  <phoneticPr fontId="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&amp;C&amp;"HGｺﾞｼｯｸM,ﾒﾃﾞｨｳﾑ"&amp;11§5 事業所・商業・工業
</oddHeader>
    <oddFooter xml:space="preserve">&amp;C&amp;"HGｺﾞｼｯｸM,ﾒﾃﾞｨｳﾑ"&amp;11-&amp;P+136-&amp;"ＭＳ ゴシック,標準"&amp;8
</oddFooter>
  </headerFooter>
  <rowBreaks count="2" manualBreakCount="2">
    <brk id="47" max="16383" man="1"/>
    <brk id="89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86</vt:lpstr>
      <vt:lpstr>'86'!Print_Area</vt:lpstr>
      <vt:lpstr>'86'!Print_Titles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2018-03-22T23:54:10Z</dcterms:created>
  <dcterms:modified xsi:type="dcterms:W3CDTF">2018-03-23T04:15:33Z</dcterms:modified>
</cp:coreProperties>
</file>