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1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'11'!$A$1:$V$29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D15" i="1"/>
  <c r="K12" i="1"/>
  <c r="J12" i="1"/>
  <c r="I12" i="1"/>
  <c r="H12" i="1"/>
  <c r="F12" i="1"/>
  <c r="D12" i="1"/>
  <c r="C12" i="1"/>
  <c r="K5" i="1"/>
  <c r="J5" i="1"/>
  <c r="I5" i="1"/>
  <c r="H5" i="1"/>
  <c r="G5" i="1"/>
  <c r="F5" i="1"/>
  <c r="D5" i="1"/>
  <c r="C5" i="1"/>
</calcChain>
</file>

<file path=xl/sharedStrings.xml><?xml version="1.0" encoding="utf-8"?>
<sst xmlns="http://schemas.openxmlformats.org/spreadsheetml/2006/main" count="157" uniqueCount="44">
  <si>
    <t>11  学校総括表</t>
    <rPh sb="4" eb="6">
      <t>ガッコウ</t>
    </rPh>
    <rPh sb="6" eb="8">
      <t>ソウカツ</t>
    </rPh>
    <rPh sb="8" eb="9">
      <t>ヒョウ</t>
    </rPh>
    <phoneticPr fontId="4"/>
  </si>
  <si>
    <t>(単位：校，人）　　　　　　　　　　　　　　　　　　　　　　　　　　　　　　　　　　　　</t>
    <phoneticPr fontId="4"/>
  </si>
  <si>
    <t>（５月１日現在）</t>
  </si>
  <si>
    <t xml:space="preserve">区分 </t>
    <phoneticPr fontId="4"/>
  </si>
  <si>
    <t xml:space="preserve">学校数 </t>
    <phoneticPr fontId="4"/>
  </si>
  <si>
    <t>在学者</t>
    <phoneticPr fontId="4"/>
  </si>
  <si>
    <t xml:space="preserve">教職員数 </t>
    <phoneticPr fontId="4"/>
  </si>
  <si>
    <t xml:space="preserve"> </t>
  </si>
  <si>
    <t>本校</t>
    <phoneticPr fontId="4"/>
  </si>
  <si>
    <t>分校</t>
    <phoneticPr fontId="4"/>
  </si>
  <si>
    <t>男</t>
    <phoneticPr fontId="4"/>
  </si>
  <si>
    <t>女</t>
    <phoneticPr fontId="4"/>
  </si>
  <si>
    <t>教員</t>
    <phoneticPr fontId="4"/>
  </si>
  <si>
    <t>職員</t>
    <phoneticPr fontId="4"/>
  </si>
  <si>
    <t>昭和44年度</t>
    <rPh sb="0" eb="2">
      <t>ショウワ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</si>
  <si>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</si>
  <si>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幼稚園　</t>
    <phoneticPr fontId="4"/>
  </si>
  <si>
    <t>総数</t>
    <rPh sb="0" eb="2">
      <t>ソウスウ</t>
    </rPh>
    <phoneticPr fontId="4"/>
  </si>
  <si>
    <t>-</t>
    <phoneticPr fontId="4"/>
  </si>
  <si>
    <t>（市立）</t>
    <phoneticPr fontId="4"/>
  </si>
  <si>
    <t>-</t>
  </si>
  <si>
    <t xml:space="preserve">（私立） </t>
    <phoneticPr fontId="4"/>
  </si>
  <si>
    <t>-</t>
    <phoneticPr fontId="7"/>
  </si>
  <si>
    <t>小学校　</t>
    <phoneticPr fontId="4"/>
  </si>
  <si>
    <t>中学校</t>
    <phoneticPr fontId="4"/>
  </si>
  <si>
    <t>中学校</t>
    <phoneticPr fontId="4"/>
  </si>
  <si>
    <t>（公立）</t>
    <rPh sb="1" eb="2">
      <t>コウ</t>
    </rPh>
    <phoneticPr fontId="4"/>
  </si>
  <si>
    <t xml:space="preserve">（私立） </t>
  </si>
  <si>
    <t>-</t>
    <phoneticPr fontId="7"/>
  </si>
  <si>
    <t>高等学校</t>
    <phoneticPr fontId="4"/>
  </si>
  <si>
    <t>高等学校</t>
    <phoneticPr fontId="4"/>
  </si>
  <si>
    <t>（県立）</t>
  </si>
  <si>
    <t xml:space="preserve">（市立） </t>
  </si>
  <si>
    <t>短期大学</t>
    <phoneticPr fontId="4"/>
  </si>
  <si>
    <t>（市立）</t>
  </si>
  <si>
    <t>大学</t>
    <phoneticPr fontId="4"/>
  </si>
  <si>
    <t>（私立）</t>
  </si>
  <si>
    <t>特別支援学校</t>
    <rPh sb="0" eb="2">
      <t>トクベツ</t>
    </rPh>
    <rPh sb="2" eb="4">
      <t>シエン</t>
    </rPh>
    <phoneticPr fontId="4"/>
  </si>
  <si>
    <t>専修学校</t>
    <phoneticPr fontId="4"/>
  </si>
  <si>
    <t>各種学校</t>
    <phoneticPr fontId="4"/>
  </si>
  <si>
    <t>各種学校</t>
    <phoneticPr fontId="4"/>
  </si>
  <si>
    <t>　　　　　　　　　　　　　　　　　　　　　　　　　　　　　　　　　　　　　　　　　　</t>
    <phoneticPr fontId="4"/>
  </si>
  <si>
    <t>　　資料　総務部総務課「学校基本調査」　　</t>
    <rPh sb="5" eb="7">
      <t>ソウム</t>
    </rPh>
    <rPh sb="7" eb="8">
      <t>ブ</t>
    </rPh>
    <rPh sb="8" eb="10">
      <t>ソウム</t>
    </rPh>
    <rPh sb="10" eb="11">
      <t>カ</t>
    </rPh>
    <rPh sb="12" eb="14">
      <t>ガッコウ</t>
    </rPh>
    <rPh sb="14" eb="16">
      <t>キホン</t>
    </rPh>
    <rPh sb="16" eb="18">
      <t>チョウサ</t>
    </rPh>
    <phoneticPr fontId="4"/>
  </si>
  <si>
    <t>　　　　　　　　　　　　　　　　　　　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</si>
</sst>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6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distributed" vertical="center" wrapText="1" justifyLastLine="1"/>
    </xf>
    <xf numFmtId="176" fontId="8" fillId="0" borderId="0" xfId="2" applyNumberFormat="1" applyFont="1" applyBorder="1" applyAlignment="1">
      <alignment vertical="center" shrinkToFit="1"/>
    </xf>
    <xf numFmtId="176" fontId="8" fillId="0" borderId="11" xfId="2" applyNumberFormat="1" applyFont="1" applyBorder="1" applyAlignment="1">
      <alignment vertical="center" shrinkToFit="1"/>
    </xf>
    <xf numFmtId="0" fontId="1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76" fontId="9" fillId="0" borderId="11" xfId="1" applyNumberFormat="1" applyFont="1" applyBorder="1" applyAlignment="1">
      <alignment vertical="center" shrinkToFit="1"/>
    </xf>
    <xf numFmtId="176" fontId="9" fillId="0" borderId="0" xfId="1" applyNumberFormat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0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 wrapText="1"/>
    </xf>
    <xf numFmtId="176" fontId="9" fillId="0" borderId="11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Border="1" applyAlignment="1">
      <alignment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0" fontId="1" fillId="0" borderId="0" xfId="1" applyAlignment="1">
      <alignment vertical="center"/>
    </xf>
    <xf numFmtId="176" fontId="9" fillId="0" borderId="11" xfId="1" applyNumberFormat="1" applyFont="1" applyFill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 shrinkToFit="1"/>
    </xf>
    <xf numFmtId="176" fontId="0" fillId="0" borderId="0" xfId="2" applyNumberFormat="1" applyFont="1" applyFill="1" applyBorder="1" applyAlignment="1">
      <alignment horizontal="right" vertical="center" shrinkToFit="1"/>
    </xf>
    <xf numFmtId="176" fontId="8" fillId="0" borderId="11" xfId="2" applyNumberFormat="1" applyFont="1" applyFill="1" applyBorder="1" applyAlignment="1">
      <alignment vertical="center" shrinkToFit="1"/>
    </xf>
    <xf numFmtId="176" fontId="8" fillId="0" borderId="0" xfId="2" applyNumberFormat="1" applyFont="1" applyFill="1" applyBorder="1" applyAlignment="1">
      <alignment vertical="center" shrinkToFit="1"/>
    </xf>
    <xf numFmtId="0" fontId="5" fillId="0" borderId="0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right" vertical="center" wrapText="1"/>
    </xf>
    <xf numFmtId="176" fontId="8" fillId="0" borderId="11" xfId="1" applyNumberFormat="1" applyFont="1" applyFill="1" applyBorder="1" applyAlignment="1">
      <alignment vertical="center" shrinkToFit="1"/>
    </xf>
    <xf numFmtId="176" fontId="11" fillId="0" borderId="0" xfId="1" applyNumberFormat="1" applyFont="1" applyAlignment="1">
      <alignment vertical="center"/>
    </xf>
    <xf numFmtId="176" fontId="8" fillId="0" borderId="0" xfId="1" applyNumberFormat="1" applyFont="1" applyFill="1" applyBorder="1" applyAlignment="1">
      <alignment vertical="center" shrinkToFit="1"/>
    </xf>
    <xf numFmtId="176" fontId="8" fillId="0" borderId="0" xfId="1" applyNumberFormat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176" fontId="8" fillId="0" borderId="0" xfId="2" applyNumberFormat="1" applyFont="1" applyFill="1" applyBorder="1" applyAlignment="1">
      <alignment horizontal="right" vertical="center" shrinkToFit="1"/>
    </xf>
    <xf numFmtId="176" fontId="0" fillId="0" borderId="0" xfId="1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0" fontId="11" fillId="0" borderId="0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left" wrapText="1"/>
    </xf>
    <xf numFmtId="0" fontId="11" fillId="0" borderId="10" xfId="1" applyFont="1" applyBorder="1" applyAlignment="1">
      <alignment horizontal="left" vertical="top" wrapText="1"/>
    </xf>
    <xf numFmtId="0" fontId="1" fillId="0" borderId="0" xfId="1" applyFont="1"/>
    <xf numFmtId="0" fontId="11" fillId="0" borderId="12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" fillId="0" borderId="0" xfId="1" applyAlignment="1">
      <alignment wrapText="1"/>
    </xf>
    <xf numFmtId="0" fontId="9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76" fontId="8" fillId="0" borderId="0" xfId="1" applyNumberFormat="1" applyFont="1" applyFill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0" fontId="6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wrapText="1" justifyLastLine="1"/>
    </xf>
    <xf numFmtId="0" fontId="5" fillId="0" borderId="4" xfId="1" applyFont="1" applyBorder="1" applyAlignment="1">
      <alignment horizontal="distributed" vertical="center" wrapText="1" justifyLastLine="1"/>
    </xf>
    <xf numFmtId="0" fontId="5" fillId="0" borderId="5" xfId="1" applyFont="1" applyBorder="1" applyAlignment="1">
      <alignment horizontal="distributed" vertical="center" wrapText="1" justifyLastLine="1"/>
    </xf>
  </cellXfs>
  <cellStyles count="10">
    <cellStyle name="パーセント 2" xfId="3"/>
    <cellStyle name="パーセント 3" xfId="4"/>
    <cellStyle name="桁区切り 2" xfId="5"/>
    <cellStyle name="桁区切り 3" xfId="6"/>
    <cellStyle name="桁区切り 4" xfId="2"/>
    <cellStyle name="標準" xfId="0" builtinId="0"/>
    <cellStyle name="標準 2" xfId="7"/>
    <cellStyle name="標準 3" xfId="8"/>
    <cellStyle name="標準 4" xfId="1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25</xdr:row>
      <xdr:rowOff>123825</xdr:rowOff>
    </xdr:from>
    <xdr:to>
      <xdr:col>1</xdr:col>
      <xdr:colOff>447675</xdr:colOff>
      <xdr:row>26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962025" y="69246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314325</xdr:colOff>
      <xdr:row>25</xdr:row>
      <xdr:rowOff>123825</xdr:rowOff>
    </xdr:from>
    <xdr:to>
      <xdr:col>12</xdr:col>
      <xdr:colOff>447675</xdr:colOff>
      <xdr:row>26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048500" y="69246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30"/>
  <sheetViews>
    <sheetView tabSelected="1" zoomScaleNormal="100" zoomScaleSheetLayoutView="90" workbookViewId="0">
      <selection sqref="A1:K1"/>
    </sheetView>
  </sheetViews>
  <sheetFormatPr defaultRowHeight="10.5"/>
  <cols>
    <col min="1" max="1" width="8.5" style="1" customWidth="1"/>
    <col min="2" max="2" width="7.625" style="1" customWidth="1"/>
    <col min="3" max="3" width="6.75" style="1" customWidth="1"/>
    <col min="4" max="5" width="5.875" style="1" customWidth="1"/>
    <col min="6" max="6" width="8.875" style="1" customWidth="1"/>
    <col min="7" max="9" width="7.625" style="1" customWidth="1"/>
    <col min="10" max="11" width="6.75" style="1" customWidth="1"/>
    <col min="12" max="12" width="8.5" style="1" customWidth="1"/>
    <col min="13" max="13" width="7.625" style="1" customWidth="1"/>
    <col min="14" max="14" width="6.75" style="1" customWidth="1"/>
    <col min="15" max="16" width="5.875" style="1" customWidth="1"/>
    <col min="17" max="17" width="8.875" style="1" customWidth="1"/>
    <col min="18" max="20" width="7.625" style="1" customWidth="1"/>
    <col min="21" max="22" width="6.75" style="1" customWidth="1"/>
    <col min="23" max="254" width="9" style="1"/>
    <col min="255" max="255" width="8.875" style="1" customWidth="1"/>
    <col min="256" max="256" width="9" style="1" customWidth="1"/>
    <col min="257" max="257" width="9" style="1"/>
    <col min="258" max="258" width="6.375" style="1" customWidth="1"/>
    <col min="259" max="259" width="6" style="1" customWidth="1"/>
    <col min="260" max="260" width="8.875" style="1" customWidth="1"/>
    <col min="261" max="262" width="8.25" style="1" customWidth="1"/>
    <col min="263" max="263" width="9" style="1" customWidth="1"/>
    <col min="264" max="264" width="8.375" style="1" customWidth="1"/>
    <col min="265" max="265" width="8" style="1" customWidth="1"/>
    <col min="266" max="510" width="9" style="1"/>
    <col min="511" max="511" width="8.875" style="1" customWidth="1"/>
    <col min="512" max="512" width="9" style="1" customWidth="1"/>
    <col min="513" max="513" width="9" style="1"/>
    <col min="514" max="514" width="6.375" style="1" customWidth="1"/>
    <col min="515" max="515" width="6" style="1" customWidth="1"/>
    <col min="516" max="516" width="8.875" style="1" customWidth="1"/>
    <col min="517" max="518" width="8.25" style="1" customWidth="1"/>
    <col min="519" max="519" width="9" style="1" customWidth="1"/>
    <col min="520" max="520" width="8.375" style="1" customWidth="1"/>
    <col min="521" max="521" width="8" style="1" customWidth="1"/>
    <col min="522" max="766" width="9" style="1"/>
    <col min="767" max="767" width="8.875" style="1" customWidth="1"/>
    <col min="768" max="768" width="9" style="1" customWidth="1"/>
    <col min="769" max="769" width="9" style="1"/>
    <col min="770" max="770" width="6.375" style="1" customWidth="1"/>
    <col min="771" max="771" width="6" style="1" customWidth="1"/>
    <col min="772" max="772" width="8.875" style="1" customWidth="1"/>
    <col min="773" max="774" width="8.25" style="1" customWidth="1"/>
    <col min="775" max="775" width="9" style="1" customWidth="1"/>
    <col min="776" max="776" width="8.375" style="1" customWidth="1"/>
    <col min="777" max="777" width="8" style="1" customWidth="1"/>
    <col min="778" max="1022" width="9" style="1"/>
    <col min="1023" max="1023" width="8.875" style="1" customWidth="1"/>
    <col min="1024" max="1024" width="9" style="1" customWidth="1"/>
    <col min="1025" max="1025" width="9" style="1"/>
    <col min="1026" max="1026" width="6.375" style="1" customWidth="1"/>
    <col min="1027" max="1027" width="6" style="1" customWidth="1"/>
    <col min="1028" max="1028" width="8.875" style="1" customWidth="1"/>
    <col min="1029" max="1030" width="8.25" style="1" customWidth="1"/>
    <col min="1031" max="1031" width="9" style="1" customWidth="1"/>
    <col min="1032" max="1032" width="8.375" style="1" customWidth="1"/>
    <col min="1033" max="1033" width="8" style="1" customWidth="1"/>
    <col min="1034" max="1278" width="9" style="1"/>
    <col min="1279" max="1279" width="8.875" style="1" customWidth="1"/>
    <col min="1280" max="1280" width="9" style="1" customWidth="1"/>
    <col min="1281" max="1281" width="9" style="1"/>
    <col min="1282" max="1282" width="6.375" style="1" customWidth="1"/>
    <col min="1283" max="1283" width="6" style="1" customWidth="1"/>
    <col min="1284" max="1284" width="8.875" style="1" customWidth="1"/>
    <col min="1285" max="1286" width="8.25" style="1" customWidth="1"/>
    <col min="1287" max="1287" width="9" style="1" customWidth="1"/>
    <col min="1288" max="1288" width="8.375" style="1" customWidth="1"/>
    <col min="1289" max="1289" width="8" style="1" customWidth="1"/>
    <col min="1290" max="1534" width="9" style="1"/>
    <col min="1535" max="1535" width="8.875" style="1" customWidth="1"/>
    <col min="1536" max="1536" width="9" style="1" customWidth="1"/>
    <col min="1537" max="1537" width="9" style="1"/>
    <col min="1538" max="1538" width="6.375" style="1" customWidth="1"/>
    <col min="1539" max="1539" width="6" style="1" customWidth="1"/>
    <col min="1540" max="1540" width="8.875" style="1" customWidth="1"/>
    <col min="1541" max="1542" width="8.25" style="1" customWidth="1"/>
    <col min="1543" max="1543" width="9" style="1" customWidth="1"/>
    <col min="1544" max="1544" width="8.375" style="1" customWidth="1"/>
    <col min="1545" max="1545" width="8" style="1" customWidth="1"/>
    <col min="1546" max="1790" width="9" style="1"/>
    <col min="1791" max="1791" width="8.875" style="1" customWidth="1"/>
    <col min="1792" max="1792" width="9" style="1" customWidth="1"/>
    <col min="1793" max="1793" width="9" style="1"/>
    <col min="1794" max="1794" width="6.375" style="1" customWidth="1"/>
    <col min="1795" max="1795" width="6" style="1" customWidth="1"/>
    <col min="1796" max="1796" width="8.875" style="1" customWidth="1"/>
    <col min="1797" max="1798" width="8.25" style="1" customWidth="1"/>
    <col min="1799" max="1799" width="9" style="1" customWidth="1"/>
    <col min="1800" max="1800" width="8.375" style="1" customWidth="1"/>
    <col min="1801" max="1801" width="8" style="1" customWidth="1"/>
    <col min="1802" max="2046" width="9" style="1"/>
    <col min="2047" max="2047" width="8.875" style="1" customWidth="1"/>
    <col min="2048" max="2048" width="9" style="1" customWidth="1"/>
    <col min="2049" max="2049" width="9" style="1"/>
    <col min="2050" max="2050" width="6.375" style="1" customWidth="1"/>
    <col min="2051" max="2051" width="6" style="1" customWidth="1"/>
    <col min="2052" max="2052" width="8.875" style="1" customWidth="1"/>
    <col min="2053" max="2054" width="8.25" style="1" customWidth="1"/>
    <col min="2055" max="2055" width="9" style="1" customWidth="1"/>
    <col min="2056" max="2056" width="8.375" style="1" customWidth="1"/>
    <col min="2057" max="2057" width="8" style="1" customWidth="1"/>
    <col min="2058" max="2302" width="9" style="1"/>
    <col min="2303" max="2303" width="8.875" style="1" customWidth="1"/>
    <col min="2304" max="2304" width="9" style="1" customWidth="1"/>
    <col min="2305" max="2305" width="9" style="1"/>
    <col min="2306" max="2306" width="6.375" style="1" customWidth="1"/>
    <col min="2307" max="2307" width="6" style="1" customWidth="1"/>
    <col min="2308" max="2308" width="8.875" style="1" customWidth="1"/>
    <col min="2309" max="2310" width="8.25" style="1" customWidth="1"/>
    <col min="2311" max="2311" width="9" style="1" customWidth="1"/>
    <col min="2312" max="2312" width="8.375" style="1" customWidth="1"/>
    <col min="2313" max="2313" width="8" style="1" customWidth="1"/>
    <col min="2314" max="2558" width="9" style="1"/>
    <col min="2559" max="2559" width="8.875" style="1" customWidth="1"/>
    <col min="2560" max="2560" width="9" style="1" customWidth="1"/>
    <col min="2561" max="2561" width="9" style="1"/>
    <col min="2562" max="2562" width="6.375" style="1" customWidth="1"/>
    <col min="2563" max="2563" width="6" style="1" customWidth="1"/>
    <col min="2564" max="2564" width="8.875" style="1" customWidth="1"/>
    <col min="2565" max="2566" width="8.25" style="1" customWidth="1"/>
    <col min="2567" max="2567" width="9" style="1" customWidth="1"/>
    <col min="2568" max="2568" width="8.375" style="1" customWidth="1"/>
    <col min="2569" max="2569" width="8" style="1" customWidth="1"/>
    <col min="2570" max="2814" width="9" style="1"/>
    <col min="2815" max="2815" width="8.875" style="1" customWidth="1"/>
    <col min="2816" max="2816" width="9" style="1" customWidth="1"/>
    <col min="2817" max="2817" width="9" style="1"/>
    <col min="2818" max="2818" width="6.375" style="1" customWidth="1"/>
    <col min="2819" max="2819" width="6" style="1" customWidth="1"/>
    <col min="2820" max="2820" width="8.875" style="1" customWidth="1"/>
    <col min="2821" max="2822" width="8.25" style="1" customWidth="1"/>
    <col min="2823" max="2823" width="9" style="1" customWidth="1"/>
    <col min="2824" max="2824" width="8.375" style="1" customWidth="1"/>
    <col min="2825" max="2825" width="8" style="1" customWidth="1"/>
    <col min="2826" max="3070" width="9" style="1"/>
    <col min="3071" max="3071" width="8.875" style="1" customWidth="1"/>
    <col min="3072" max="3072" width="9" style="1" customWidth="1"/>
    <col min="3073" max="3073" width="9" style="1"/>
    <col min="3074" max="3074" width="6.375" style="1" customWidth="1"/>
    <col min="3075" max="3075" width="6" style="1" customWidth="1"/>
    <col min="3076" max="3076" width="8.875" style="1" customWidth="1"/>
    <col min="3077" max="3078" width="8.25" style="1" customWidth="1"/>
    <col min="3079" max="3079" width="9" style="1" customWidth="1"/>
    <col min="3080" max="3080" width="8.375" style="1" customWidth="1"/>
    <col min="3081" max="3081" width="8" style="1" customWidth="1"/>
    <col min="3082" max="3326" width="9" style="1"/>
    <col min="3327" max="3327" width="8.875" style="1" customWidth="1"/>
    <col min="3328" max="3328" width="9" style="1" customWidth="1"/>
    <col min="3329" max="3329" width="9" style="1"/>
    <col min="3330" max="3330" width="6.375" style="1" customWidth="1"/>
    <col min="3331" max="3331" width="6" style="1" customWidth="1"/>
    <col min="3332" max="3332" width="8.875" style="1" customWidth="1"/>
    <col min="3333" max="3334" width="8.25" style="1" customWidth="1"/>
    <col min="3335" max="3335" width="9" style="1" customWidth="1"/>
    <col min="3336" max="3336" width="8.375" style="1" customWidth="1"/>
    <col min="3337" max="3337" width="8" style="1" customWidth="1"/>
    <col min="3338" max="3582" width="9" style="1"/>
    <col min="3583" max="3583" width="8.875" style="1" customWidth="1"/>
    <col min="3584" max="3584" width="9" style="1" customWidth="1"/>
    <col min="3585" max="3585" width="9" style="1"/>
    <col min="3586" max="3586" width="6.375" style="1" customWidth="1"/>
    <col min="3587" max="3587" width="6" style="1" customWidth="1"/>
    <col min="3588" max="3588" width="8.875" style="1" customWidth="1"/>
    <col min="3589" max="3590" width="8.25" style="1" customWidth="1"/>
    <col min="3591" max="3591" width="9" style="1" customWidth="1"/>
    <col min="3592" max="3592" width="8.375" style="1" customWidth="1"/>
    <col min="3593" max="3593" width="8" style="1" customWidth="1"/>
    <col min="3594" max="3838" width="9" style="1"/>
    <col min="3839" max="3839" width="8.875" style="1" customWidth="1"/>
    <col min="3840" max="3840" width="9" style="1" customWidth="1"/>
    <col min="3841" max="3841" width="9" style="1"/>
    <col min="3842" max="3842" width="6.375" style="1" customWidth="1"/>
    <col min="3843" max="3843" width="6" style="1" customWidth="1"/>
    <col min="3844" max="3844" width="8.875" style="1" customWidth="1"/>
    <col min="3845" max="3846" width="8.25" style="1" customWidth="1"/>
    <col min="3847" max="3847" width="9" style="1" customWidth="1"/>
    <col min="3848" max="3848" width="8.375" style="1" customWidth="1"/>
    <col min="3849" max="3849" width="8" style="1" customWidth="1"/>
    <col min="3850" max="4094" width="9" style="1"/>
    <col min="4095" max="4095" width="8.875" style="1" customWidth="1"/>
    <col min="4096" max="4096" width="9" style="1" customWidth="1"/>
    <col min="4097" max="4097" width="9" style="1"/>
    <col min="4098" max="4098" width="6.375" style="1" customWidth="1"/>
    <col min="4099" max="4099" width="6" style="1" customWidth="1"/>
    <col min="4100" max="4100" width="8.875" style="1" customWidth="1"/>
    <col min="4101" max="4102" width="8.25" style="1" customWidth="1"/>
    <col min="4103" max="4103" width="9" style="1" customWidth="1"/>
    <col min="4104" max="4104" width="8.375" style="1" customWidth="1"/>
    <col min="4105" max="4105" width="8" style="1" customWidth="1"/>
    <col min="4106" max="4350" width="9" style="1"/>
    <col min="4351" max="4351" width="8.875" style="1" customWidth="1"/>
    <col min="4352" max="4352" width="9" style="1" customWidth="1"/>
    <col min="4353" max="4353" width="9" style="1"/>
    <col min="4354" max="4354" width="6.375" style="1" customWidth="1"/>
    <col min="4355" max="4355" width="6" style="1" customWidth="1"/>
    <col min="4356" max="4356" width="8.875" style="1" customWidth="1"/>
    <col min="4357" max="4358" width="8.25" style="1" customWidth="1"/>
    <col min="4359" max="4359" width="9" style="1" customWidth="1"/>
    <col min="4360" max="4360" width="8.375" style="1" customWidth="1"/>
    <col min="4361" max="4361" width="8" style="1" customWidth="1"/>
    <col min="4362" max="4606" width="9" style="1"/>
    <col min="4607" max="4607" width="8.875" style="1" customWidth="1"/>
    <col min="4608" max="4608" width="9" style="1" customWidth="1"/>
    <col min="4609" max="4609" width="9" style="1"/>
    <col min="4610" max="4610" width="6.375" style="1" customWidth="1"/>
    <col min="4611" max="4611" width="6" style="1" customWidth="1"/>
    <col min="4612" max="4612" width="8.875" style="1" customWidth="1"/>
    <col min="4613" max="4614" width="8.25" style="1" customWidth="1"/>
    <col min="4615" max="4615" width="9" style="1" customWidth="1"/>
    <col min="4616" max="4616" width="8.375" style="1" customWidth="1"/>
    <col min="4617" max="4617" width="8" style="1" customWidth="1"/>
    <col min="4618" max="4862" width="9" style="1"/>
    <col min="4863" max="4863" width="8.875" style="1" customWidth="1"/>
    <col min="4864" max="4864" width="9" style="1" customWidth="1"/>
    <col min="4865" max="4865" width="9" style="1"/>
    <col min="4866" max="4866" width="6.375" style="1" customWidth="1"/>
    <col min="4867" max="4867" width="6" style="1" customWidth="1"/>
    <col min="4868" max="4868" width="8.875" style="1" customWidth="1"/>
    <col min="4869" max="4870" width="8.25" style="1" customWidth="1"/>
    <col min="4871" max="4871" width="9" style="1" customWidth="1"/>
    <col min="4872" max="4872" width="8.375" style="1" customWidth="1"/>
    <col min="4873" max="4873" width="8" style="1" customWidth="1"/>
    <col min="4874" max="5118" width="9" style="1"/>
    <col min="5119" max="5119" width="8.875" style="1" customWidth="1"/>
    <col min="5120" max="5120" width="9" style="1" customWidth="1"/>
    <col min="5121" max="5121" width="9" style="1"/>
    <col min="5122" max="5122" width="6.375" style="1" customWidth="1"/>
    <col min="5123" max="5123" width="6" style="1" customWidth="1"/>
    <col min="5124" max="5124" width="8.875" style="1" customWidth="1"/>
    <col min="5125" max="5126" width="8.25" style="1" customWidth="1"/>
    <col min="5127" max="5127" width="9" style="1" customWidth="1"/>
    <col min="5128" max="5128" width="8.375" style="1" customWidth="1"/>
    <col min="5129" max="5129" width="8" style="1" customWidth="1"/>
    <col min="5130" max="5374" width="9" style="1"/>
    <col min="5375" max="5375" width="8.875" style="1" customWidth="1"/>
    <col min="5376" max="5376" width="9" style="1" customWidth="1"/>
    <col min="5377" max="5377" width="9" style="1"/>
    <col min="5378" max="5378" width="6.375" style="1" customWidth="1"/>
    <col min="5379" max="5379" width="6" style="1" customWidth="1"/>
    <col min="5380" max="5380" width="8.875" style="1" customWidth="1"/>
    <col min="5381" max="5382" width="8.25" style="1" customWidth="1"/>
    <col min="5383" max="5383" width="9" style="1" customWidth="1"/>
    <col min="5384" max="5384" width="8.375" style="1" customWidth="1"/>
    <col min="5385" max="5385" width="8" style="1" customWidth="1"/>
    <col min="5386" max="5630" width="9" style="1"/>
    <col min="5631" max="5631" width="8.875" style="1" customWidth="1"/>
    <col min="5632" max="5632" width="9" style="1" customWidth="1"/>
    <col min="5633" max="5633" width="9" style="1"/>
    <col min="5634" max="5634" width="6.375" style="1" customWidth="1"/>
    <col min="5635" max="5635" width="6" style="1" customWidth="1"/>
    <col min="5636" max="5636" width="8.875" style="1" customWidth="1"/>
    <col min="5637" max="5638" width="8.25" style="1" customWidth="1"/>
    <col min="5639" max="5639" width="9" style="1" customWidth="1"/>
    <col min="5640" max="5640" width="8.375" style="1" customWidth="1"/>
    <col min="5641" max="5641" width="8" style="1" customWidth="1"/>
    <col min="5642" max="5886" width="9" style="1"/>
    <col min="5887" max="5887" width="8.875" style="1" customWidth="1"/>
    <col min="5888" max="5888" width="9" style="1" customWidth="1"/>
    <col min="5889" max="5889" width="9" style="1"/>
    <col min="5890" max="5890" width="6.375" style="1" customWidth="1"/>
    <col min="5891" max="5891" width="6" style="1" customWidth="1"/>
    <col min="5892" max="5892" width="8.875" style="1" customWidth="1"/>
    <col min="5893" max="5894" width="8.25" style="1" customWidth="1"/>
    <col min="5895" max="5895" width="9" style="1" customWidth="1"/>
    <col min="5896" max="5896" width="8.375" style="1" customWidth="1"/>
    <col min="5897" max="5897" width="8" style="1" customWidth="1"/>
    <col min="5898" max="6142" width="9" style="1"/>
    <col min="6143" max="6143" width="8.875" style="1" customWidth="1"/>
    <col min="6144" max="6144" width="9" style="1" customWidth="1"/>
    <col min="6145" max="6145" width="9" style="1"/>
    <col min="6146" max="6146" width="6.375" style="1" customWidth="1"/>
    <col min="6147" max="6147" width="6" style="1" customWidth="1"/>
    <col min="6148" max="6148" width="8.875" style="1" customWidth="1"/>
    <col min="6149" max="6150" width="8.25" style="1" customWidth="1"/>
    <col min="6151" max="6151" width="9" style="1" customWidth="1"/>
    <col min="6152" max="6152" width="8.375" style="1" customWidth="1"/>
    <col min="6153" max="6153" width="8" style="1" customWidth="1"/>
    <col min="6154" max="6398" width="9" style="1"/>
    <col min="6399" max="6399" width="8.875" style="1" customWidth="1"/>
    <col min="6400" max="6400" width="9" style="1" customWidth="1"/>
    <col min="6401" max="6401" width="9" style="1"/>
    <col min="6402" max="6402" width="6.375" style="1" customWidth="1"/>
    <col min="6403" max="6403" width="6" style="1" customWidth="1"/>
    <col min="6404" max="6404" width="8.875" style="1" customWidth="1"/>
    <col min="6405" max="6406" width="8.25" style="1" customWidth="1"/>
    <col min="6407" max="6407" width="9" style="1" customWidth="1"/>
    <col min="6408" max="6408" width="8.375" style="1" customWidth="1"/>
    <col min="6409" max="6409" width="8" style="1" customWidth="1"/>
    <col min="6410" max="6654" width="9" style="1"/>
    <col min="6655" max="6655" width="8.875" style="1" customWidth="1"/>
    <col min="6656" max="6656" width="9" style="1" customWidth="1"/>
    <col min="6657" max="6657" width="9" style="1"/>
    <col min="6658" max="6658" width="6.375" style="1" customWidth="1"/>
    <col min="6659" max="6659" width="6" style="1" customWidth="1"/>
    <col min="6660" max="6660" width="8.875" style="1" customWidth="1"/>
    <col min="6661" max="6662" width="8.25" style="1" customWidth="1"/>
    <col min="6663" max="6663" width="9" style="1" customWidth="1"/>
    <col min="6664" max="6664" width="8.375" style="1" customWidth="1"/>
    <col min="6665" max="6665" width="8" style="1" customWidth="1"/>
    <col min="6666" max="6910" width="9" style="1"/>
    <col min="6911" max="6911" width="8.875" style="1" customWidth="1"/>
    <col min="6912" max="6912" width="9" style="1" customWidth="1"/>
    <col min="6913" max="6913" width="9" style="1"/>
    <col min="6914" max="6914" width="6.375" style="1" customWidth="1"/>
    <col min="6915" max="6915" width="6" style="1" customWidth="1"/>
    <col min="6916" max="6916" width="8.875" style="1" customWidth="1"/>
    <col min="6917" max="6918" width="8.25" style="1" customWidth="1"/>
    <col min="6919" max="6919" width="9" style="1" customWidth="1"/>
    <col min="6920" max="6920" width="8.375" style="1" customWidth="1"/>
    <col min="6921" max="6921" width="8" style="1" customWidth="1"/>
    <col min="6922" max="7166" width="9" style="1"/>
    <col min="7167" max="7167" width="8.875" style="1" customWidth="1"/>
    <col min="7168" max="7168" width="9" style="1" customWidth="1"/>
    <col min="7169" max="7169" width="9" style="1"/>
    <col min="7170" max="7170" width="6.375" style="1" customWidth="1"/>
    <col min="7171" max="7171" width="6" style="1" customWidth="1"/>
    <col min="7172" max="7172" width="8.875" style="1" customWidth="1"/>
    <col min="7173" max="7174" width="8.25" style="1" customWidth="1"/>
    <col min="7175" max="7175" width="9" style="1" customWidth="1"/>
    <col min="7176" max="7176" width="8.375" style="1" customWidth="1"/>
    <col min="7177" max="7177" width="8" style="1" customWidth="1"/>
    <col min="7178" max="7422" width="9" style="1"/>
    <col min="7423" max="7423" width="8.875" style="1" customWidth="1"/>
    <col min="7424" max="7424" width="9" style="1" customWidth="1"/>
    <col min="7425" max="7425" width="9" style="1"/>
    <col min="7426" max="7426" width="6.375" style="1" customWidth="1"/>
    <col min="7427" max="7427" width="6" style="1" customWidth="1"/>
    <col min="7428" max="7428" width="8.875" style="1" customWidth="1"/>
    <col min="7429" max="7430" width="8.25" style="1" customWidth="1"/>
    <col min="7431" max="7431" width="9" style="1" customWidth="1"/>
    <col min="7432" max="7432" width="8.375" style="1" customWidth="1"/>
    <col min="7433" max="7433" width="8" style="1" customWidth="1"/>
    <col min="7434" max="7678" width="9" style="1"/>
    <col min="7679" max="7679" width="8.875" style="1" customWidth="1"/>
    <col min="7680" max="7680" width="9" style="1" customWidth="1"/>
    <col min="7681" max="7681" width="9" style="1"/>
    <col min="7682" max="7682" width="6.375" style="1" customWidth="1"/>
    <col min="7683" max="7683" width="6" style="1" customWidth="1"/>
    <col min="7684" max="7684" width="8.875" style="1" customWidth="1"/>
    <col min="7685" max="7686" width="8.25" style="1" customWidth="1"/>
    <col min="7687" max="7687" width="9" style="1" customWidth="1"/>
    <col min="7688" max="7688" width="8.375" style="1" customWidth="1"/>
    <col min="7689" max="7689" width="8" style="1" customWidth="1"/>
    <col min="7690" max="7934" width="9" style="1"/>
    <col min="7935" max="7935" width="8.875" style="1" customWidth="1"/>
    <col min="7936" max="7936" width="9" style="1" customWidth="1"/>
    <col min="7937" max="7937" width="9" style="1"/>
    <col min="7938" max="7938" width="6.375" style="1" customWidth="1"/>
    <col min="7939" max="7939" width="6" style="1" customWidth="1"/>
    <col min="7940" max="7940" width="8.875" style="1" customWidth="1"/>
    <col min="7941" max="7942" width="8.25" style="1" customWidth="1"/>
    <col min="7943" max="7943" width="9" style="1" customWidth="1"/>
    <col min="7944" max="7944" width="8.375" style="1" customWidth="1"/>
    <col min="7945" max="7945" width="8" style="1" customWidth="1"/>
    <col min="7946" max="8190" width="9" style="1"/>
    <col min="8191" max="8191" width="8.875" style="1" customWidth="1"/>
    <col min="8192" max="8192" width="9" style="1" customWidth="1"/>
    <col min="8193" max="8193" width="9" style="1"/>
    <col min="8194" max="8194" width="6.375" style="1" customWidth="1"/>
    <col min="8195" max="8195" width="6" style="1" customWidth="1"/>
    <col min="8196" max="8196" width="8.875" style="1" customWidth="1"/>
    <col min="8197" max="8198" width="8.25" style="1" customWidth="1"/>
    <col min="8199" max="8199" width="9" style="1" customWidth="1"/>
    <col min="8200" max="8200" width="8.375" style="1" customWidth="1"/>
    <col min="8201" max="8201" width="8" style="1" customWidth="1"/>
    <col min="8202" max="8446" width="9" style="1"/>
    <col min="8447" max="8447" width="8.875" style="1" customWidth="1"/>
    <col min="8448" max="8448" width="9" style="1" customWidth="1"/>
    <col min="8449" max="8449" width="9" style="1"/>
    <col min="8450" max="8450" width="6.375" style="1" customWidth="1"/>
    <col min="8451" max="8451" width="6" style="1" customWidth="1"/>
    <col min="8452" max="8452" width="8.875" style="1" customWidth="1"/>
    <col min="8453" max="8454" width="8.25" style="1" customWidth="1"/>
    <col min="8455" max="8455" width="9" style="1" customWidth="1"/>
    <col min="8456" max="8456" width="8.375" style="1" customWidth="1"/>
    <col min="8457" max="8457" width="8" style="1" customWidth="1"/>
    <col min="8458" max="8702" width="9" style="1"/>
    <col min="8703" max="8703" width="8.875" style="1" customWidth="1"/>
    <col min="8704" max="8704" width="9" style="1" customWidth="1"/>
    <col min="8705" max="8705" width="9" style="1"/>
    <col min="8706" max="8706" width="6.375" style="1" customWidth="1"/>
    <col min="8707" max="8707" width="6" style="1" customWidth="1"/>
    <col min="8708" max="8708" width="8.875" style="1" customWidth="1"/>
    <col min="8709" max="8710" width="8.25" style="1" customWidth="1"/>
    <col min="8711" max="8711" width="9" style="1" customWidth="1"/>
    <col min="8712" max="8712" width="8.375" style="1" customWidth="1"/>
    <col min="8713" max="8713" width="8" style="1" customWidth="1"/>
    <col min="8714" max="8958" width="9" style="1"/>
    <col min="8959" max="8959" width="8.875" style="1" customWidth="1"/>
    <col min="8960" max="8960" width="9" style="1" customWidth="1"/>
    <col min="8961" max="8961" width="9" style="1"/>
    <col min="8962" max="8962" width="6.375" style="1" customWidth="1"/>
    <col min="8963" max="8963" width="6" style="1" customWidth="1"/>
    <col min="8964" max="8964" width="8.875" style="1" customWidth="1"/>
    <col min="8965" max="8966" width="8.25" style="1" customWidth="1"/>
    <col min="8967" max="8967" width="9" style="1" customWidth="1"/>
    <col min="8968" max="8968" width="8.375" style="1" customWidth="1"/>
    <col min="8969" max="8969" width="8" style="1" customWidth="1"/>
    <col min="8970" max="9214" width="9" style="1"/>
    <col min="9215" max="9215" width="8.875" style="1" customWidth="1"/>
    <col min="9216" max="9216" width="9" style="1" customWidth="1"/>
    <col min="9217" max="9217" width="9" style="1"/>
    <col min="9218" max="9218" width="6.375" style="1" customWidth="1"/>
    <col min="9219" max="9219" width="6" style="1" customWidth="1"/>
    <col min="9220" max="9220" width="8.875" style="1" customWidth="1"/>
    <col min="9221" max="9222" width="8.25" style="1" customWidth="1"/>
    <col min="9223" max="9223" width="9" style="1" customWidth="1"/>
    <col min="9224" max="9224" width="8.375" style="1" customWidth="1"/>
    <col min="9225" max="9225" width="8" style="1" customWidth="1"/>
    <col min="9226" max="9470" width="9" style="1"/>
    <col min="9471" max="9471" width="8.875" style="1" customWidth="1"/>
    <col min="9472" max="9472" width="9" style="1" customWidth="1"/>
    <col min="9473" max="9473" width="9" style="1"/>
    <col min="9474" max="9474" width="6.375" style="1" customWidth="1"/>
    <col min="9475" max="9475" width="6" style="1" customWidth="1"/>
    <col min="9476" max="9476" width="8.875" style="1" customWidth="1"/>
    <col min="9477" max="9478" width="8.25" style="1" customWidth="1"/>
    <col min="9479" max="9479" width="9" style="1" customWidth="1"/>
    <col min="9480" max="9480" width="8.375" style="1" customWidth="1"/>
    <col min="9481" max="9481" width="8" style="1" customWidth="1"/>
    <col min="9482" max="9726" width="9" style="1"/>
    <col min="9727" max="9727" width="8.875" style="1" customWidth="1"/>
    <col min="9728" max="9728" width="9" style="1" customWidth="1"/>
    <col min="9729" max="9729" width="9" style="1"/>
    <col min="9730" max="9730" width="6.375" style="1" customWidth="1"/>
    <col min="9731" max="9731" width="6" style="1" customWidth="1"/>
    <col min="9732" max="9732" width="8.875" style="1" customWidth="1"/>
    <col min="9733" max="9734" width="8.25" style="1" customWidth="1"/>
    <col min="9735" max="9735" width="9" style="1" customWidth="1"/>
    <col min="9736" max="9736" width="8.375" style="1" customWidth="1"/>
    <col min="9737" max="9737" width="8" style="1" customWidth="1"/>
    <col min="9738" max="9982" width="9" style="1"/>
    <col min="9983" max="9983" width="8.875" style="1" customWidth="1"/>
    <col min="9984" max="9984" width="9" style="1" customWidth="1"/>
    <col min="9985" max="9985" width="9" style="1"/>
    <col min="9986" max="9986" width="6.375" style="1" customWidth="1"/>
    <col min="9987" max="9987" width="6" style="1" customWidth="1"/>
    <col min="9988" max="9988" width="8.875" style="1" customWidth="1"/>
    <col min="9989" max="9990" width="8.25" style="1" customWidth="1"/>
    <col min="9991" max="9991" width="9" style="1" customWidth="1"/>
    <col min="9992" max="9992" width="8.375" style="1" customWidth="1"/>
    <col min="9993" max="9993" width="8" style="1" customWidth="1"/>
    <col min="9994" max="10238" width="9" style="1"/>
    <col min="10239" max="10239" width="8.875" style="1" customWidth="1"/>
    <col min="10240" max="10240" width="9" style="1" customWidth="1"/>
    <col min="10241" max="10241" width="9" style="1"/>
    <col min="10242" max="10242" width="6.375" style="1" customWidth="1"/>
    <col min="10243" max="10243" width="6" style="1" customWidth="1"/>
    <col min="10244" max="10244" width="8.875" style="1" customWidth="1"/>
    <col min="10245" max="10246" width="8.25" style="1" customWidth="1"/>
    <col min="10247" max="10247" width="9" style="1" customWidth="1"/>
    <col min="10248" max="10248" width="8.375" style="1" customWidth="1"/>
    <col min="10249" max="10249" width="8" style="1" customWidth="1"/>
    <col min="10250" max="10494" width="9" style="1"/>
    <col min="10495" max="10495" width="8.875" style="1" customWidth="1"/>
    <col min="10496" max="10496" width="9" style="1" customWidth="1"/>
    <col min="10497" max="10497" width="9" style="1"/>
    <col min="10498" max="10498" width="6.375" style="1" customWidth="1"/>
    <col min="10499" max="10499" width="6" style="1" customWidth="1"/>
    <col min="10500" max="10500" width="8.875" style="1" customWidth="1"/>
    <col min="10501" max="10502" width="8.25" style="1" customWidth="1"/>
    <col min="10503" max="10503" width="9" style="1" customWidth="1"/>
    <col min="10504" max="10504" width="8.375" style="1" customWidth="1"/>
    <col min="10505" max="10505" width="8" style="1" customWidth="1"/>
    <col min="10506" max="10750" width="9" style="1"/>
    <col min="10751" max="10751" width="8.875" style="1" customWidth="1"/>
    <col min="10752" max="10752" width="9" style="1" customWidth="1"/>
    <col min="10753" max="10753" width="9" style="1"/>
    <col min="10754" max="10754" width="6.375" style="1" customWidth="1"/>
    <col min="10755" max="10755" width="6" style="1" customWidth="1"/>
    <col min="10756" max="10756" width="8.875" style="1" customWidth="1"/>
    <col min="10757" max="10758" width="8.25" style="1" customWidth="1"/>
    <col min="10759" max="10759" width="9" style="1" customWidth="1"/>
    <col min="10760" max="10760" width="8.375" style="1" customWidth="1"/>
    <col min="10761" max="10761" width="8" style="1" customWidth="1"/>
    <col min="10762" max="11006" width="9" style="1"/>
    <col min="11007" max="11007" width="8.875" style="1" customWidth="1"/>
    <col min="11008" max="11008" width="9" style="1" customWidth="1"/>
    <col min="11009" max="11009" width="9" style="1"/>
    <col min="11010" max="11010" width="6.375" style="1" customWidth="1"/>
    <col min="11011" max="11011" width="6" style="1" customWidth="1"/>
    <col min="11012" max="11012" width="8.875" style="1" customWidth="1"/>
    <col min="11013" max="11014" width="8.25" style="1" customWidth="1"/>
    <col min="11015" max="11015" width="9" style="1" customWidth="1"/>
    <col min="11016" max="11016" width="8.375" style="1" customWidth="1"/>
    <col min="11017" max="11017" width="8" style="1" customWidth="1"/>
    <col min="11018" max="11262" width="9" style="1"/>
    <col min="11263" max="11263" width="8.875" style="1" customWidth="1"/>
    <col min="11264" max="11264" width="9" style="1" customWidth="1"/>
    <col min="11265" max="11265" width="9" style="1"/>
    <col min="11266" max="11266" width="6.375" style="1" customWidth="1"/>
    <col min="11267" max="11267" width="6" style="1" customWidth="1"/>
    <col min="11268" max="11268" width="8.875" style="1" customWidth="1"/>
    <col min="11269" max="11270" width="8.25" style="1" customWidth="1"/>
    <col min="11271" max="11271" width="9" style="1" customWidth="1"/>
    <col min="11272" max="11272" width="8.375" style="1" customWidth="1"/>
    <col min="11273" max="11273" width="8" style="1" customWidth="1"/>
    <col min="11274" max="11518" width="9" style="1"/>
    <col min="11519" max="11519" width="8.875" style="1" customWidth="1"/>
    <col min="11520" max="11520" width="9" style="1" customWidth="1"/>
    <col min="11521" max="11521" width="9" style="1"/>
    <col min="11522" max="11522" width="6.375" style="1" customWidth="1"/>
    <col min="11523" max="11523" width="6" style="1" customWidth="1"/>
    <col min="11524" max="11524" width="8.875" style="1" customWidth="1"/>
    <col min="11525" max="11526" width="8.25" style="1" customWidth="1"/>
    <col min="11527" max="11527" width="9" style="1" customWidth="1"/>
    <col min="11528" max="11528" width="8.375" style="1" customWidth="1"/>
    <col min="11529" max="11529" width="8" style="1" customWidth="1"/>
    <col min="11530" max="11774" width="9" style="1"/>
    <col min="11775" max="11775" width="8.875" style="1" customWidth="1"/>
    <col min="11776" max="11776" width="9" style="1" customWidth="1"/>
    <col min="11777" max="11777" width="9" style="1"/>
    <col min="11778" max="11778" width="6.375" style="1" customWidth="1"/>
    <col min="11779" max="11779" width="6" style="1" customWidth="1"/>
    <col min="11780" max="11780" width="8.875" style="1" customWidth="1"/>
    <col min="11781" max="11782" width="8.25" style="1" customWidth="1"/>
    <col min="11783" max="11783" width="9" style="1" customWidth="1"/>
    <col min="11784" max="11784" width="8.375" style="1" customWidth="1"/>
    <col min="11785" max="11785" width="8" style="1" customWidth="1"/>
    <col min="11786" max="12030" width="9" style="1"/>
    <col min="12031" max="12031" width="8.875" style="1" customWidth="1"/>
    <col min="12032" max="12032" width="9" style="1" customWidth="1"/>
    <col min="12033" max="12033" width="9" style="1"/>
    <col min="12034" max="12034" width="6.375" style="1" customWidth="1"/>
    <col min="12035" max="12035" width="6" style="1" customWidth="1"/>
    <col min="12036" max="12036" width="8.875" style="1" customWidth="1"/>
    <col min="12037" max="12038" width="8.25" style="1" customWidth="1"/>
    <col min="12039" max="12039" width="9" style="1" customWidth="1"/>
    <col min="12040" max="12040" width="8.375" style="1" customWidth="1"/>
    <col min="12041" max="12041" width="8" style="1" customWidth="1"/>
    <col min="12042" max="12286" width="9" style="1"/>
    <col min="12287" max="12287" width="8.875" style="1" customWidth="1"/>
    <col min="12288" max="12288" width="9" style="1" customWidth="1"/>
    <col min="12289" max="12289" width="9" style="1"/>
    <col min="12290" max="12290" width="6.375" style="1" customWidth="1"/>
    <col min="12291" max="12291" width="6" style="1" customWidth="1"/>
    <col min="12292" max="12292" width="8.875" style="1" customWidth="1"/>
    <col min="12293" max="12294" width="8.25" style="1" customWidth="1"/>
    <col min="12295" max="12295" width="9" style="1" customWidth="1"/>
    <col min="12296" max="12296" width="8.375" style="1" customWidth="1"/>
    <col min="12297" max="12297" width="8" style="1" customWidth="1"/>
    <col min="12298" max="12542" width="9" style="1"/>
    <col min="12543" max="12543" width="8.875" style="1" customWidth="1"/>
    <col min="12544" max="12544" width="9" style="1" customWidth="1"/>
    <col min="12545" max="12545" width="9" style="1"/>
    <col min="12546" max="12546" width="6.375" style="1" customWidth="1"/>
    <col min="12547" max="12547" width="6" style="1" customWidth="1"/>
    <col min="12548" max="12548" width="8.875" style="1" customWidth="1"/>
    <col min="12549" max="12550" width="8.25" style="1" customWidth="1"/>
    <col min="12551" max="12551" width="9" style="1" customWidth="1"/>
    <col min="12552" max="12552" width="8.375" style="1" customWidth="1"/>
    <col min="12553" max="12553" width="8" style="1" customWidth="1"/>
    <col min="12554" max="12798" width="9" style="1"/>
    <col min="12799" max="12799" width="8.875" style="1" customWidth="1"/>
    <col min="12800" max="12800" width="9" style="1" customWidth="1"/>
    <col min="12801" max="12801" width="9" style="1"/>
    <col min="12802" max="12802" width="6.375" style="1" customWidth="1"/>
    <col min="12803" max="12803" width="6" style="1" customWidth="1"/>
    <col min="12804" max="12804" width="8.875" style="1" customWidth="1"/>
    <col min="12805" max="12806" width="8.25" style="1" customWidth="1"/>
    <col min="12807" max="12807" width="9" style="1" customWidth="1"/>
    <col min="12808" max="12808" width="8.375" style="1" customWidth="1"/>
    <col min="12809" max="12809" width="8" style="1" customWidth="1"/>
    <col min="12810" max="13054" width="9" style="1"/>
    <col min="13055" max="13055" width="8.875" style="1" customWidth="1"/>
    <col min="13056" max="13056" width="9" style="1" customWidth="1"/>
    <col min="13057" max="13057" width="9" style="1"/>
    <col min="13058" max="13058" width="6.375" style="1" customWidth="1"/>
    <col min="13059" max="13059" width="6" style="1" customWidth="1"/>
    <col min="13060" max="13060" width="8.875" style="1" customWidth="1"/>
    <col min="13061" max="13062" width="8.25" style="1" customWidth="1"/>
    <col min="13063" max="13063" width="9" style="1" customWidth="1"/>
    <col min="13064" max="13064" width="8.375" style="1" customWidth="1"/>
    <col min="13065" max="13065" width="8" style="1" customWidth="1"/>
    <col min="13066" max="13310" width="9" style="1"/>
    <col min="13311" max="13311" width="8.875" style="1" customWidth="1"/>
    <col min="13312" max="13312" width="9" style="1" customWidth="1"/>
    <col min="13313" max="13313" width="9" style="1"/>
    <col min="13314" max="13314" width="6.375" style="1" customWidth="1"/>
    <col min="13315" max="13315" width="6" style="1" customWidth="1"/>
    <col min="13316" max="13316" width="8.875" style="1" customWidth="1"/>
    <col min="13317" max="13318" width="8.25" style="1" customWidth="1"/>
    <col min="13319" max="13319" width="9" style="1" customWidth="1"/>
    <col min="13320" max="13320" width="8.375" style="1" customWidth="1"/>
    <col min="13321" max="13321" width="8" style="1" customWidth="1"/>
    <col min="13322" max="13566" width="9" style="1"/>
    <col min="13567" max="13567" width="8.875" style="1" customWidth="1"/>
    <col min="13568" max="13568" width="9" style="1" customWidth="1"/>
    <col min="13569" max="13569" width="9" style="1"/>
    <col min="13570" max="13570" width="6.375" style="1" customWidth="1"/>
    <col min="13571" max="13571" width="6" style="1" customWidth="1"/>
    <col min="13572" max="13572" width="8.875" style="1" customWidth="1"/>
    <col min="13573" max="13574" width="8.25" style="1" customWidth="1"/>
    <col min="13575" max="13575" width="9" style="1" customWidth="1"/>
    <col min="13576" max="13576" width="8.375" style="1" customWidth="1"/>
    <col min="13577" max="13577" width="8" style="1" customWidth="1"/>
    <col min="13578" max="13822" width="9" style="1"/>
    <col min="13823" max="13823" width="8.875" style="1" customWidth="1"/>
    <col min="13824" max="13824" width="9" style="1" customWidth="1"/>
    <col min="13825" max="13825" width="9" style="1"/>
    <col min="13826" max="13826" width="6.375" style="1" customWidth="1"/>
    <col min="13827" max="13827" width="6" style="1" customWidth="1"/>
    <col min="13828" max="13828" width="8.875" style="1" customWidth="1"/>
    <col min="13829" max="13830" width="8.25" style="1" customWidth="1"/>
    <col min="13831" max="13831" width="9" style="1" customWidth="1"/>
    <col min="13832" max="13832" width="8.375" style="1" customWidth="1"/>
    <col min="13833" max="13833" width="8" style="1" customWidth="1"/>
    <col min="13834" max="14078" width="9" style="1"/>
    <col min="14079" max="14079" width="8.875" style="1" customWidth="1"/>
    <col min="14080" max="14080" width="9" style="1" customWidth="1"/>
    <col min="14081" max="14081" width="9" style="1"/>
    <col min="14082" max="14082" width="6.375" style="1" customWidth="1"/>
    <col min="14083" max="14083" width="6" style="1" customWidth="1"/>
    <col min="14084" max="14084" width="8.875" style="1" customWidth="1"/>
    <col min="14085" max="14086" width="8.25" style="1" customWidth="1"/>
    <col min="14087" max="14087" width="9" style="1" customWidth="1"/>
    <col min="14088" max="14088" width="8.375" style="1" customWidth="1"/>
    <col min="14089" max="14089" width="8" style="1" customWidth="1"/>
    <col min="14090" max="14334" width="9" style="1"/>
    <col min="14335" max="14335" width="8.875" style="1" customWidth="1"/>
    <col min="14336" max="14336" width="9" style="1" customWidth="1"/>
    <col min="14337" max="14337" width="9" style="1"/>
    <col min="14338" max="14338" width="6.375" style="1" customWidth="1"/>
    <col min="14339" max="14339" width="6" style="1" customWidth="1"/>
    <col min="14340" max="14340" width="8.875" style="1" customWidth="1"/>
    <col min="14341" max="14342" width="8.25" style="1" customWidth="1"/>
    <col min="14343" max="14343" width="9" style="1" customWidth="1"/>
    <col min="14344" max="14344" width="8.375" style="1" customWidth="1"/>
    <col min="14345" max="14345" width="8" style="1" customWidth="1"/>
    <col min="14346" max="14590" width="9" style="1"/>
    <col min="14591" max="14591" width="8.875" style="1" customWidth="1"/>
    <col min="14592" max="14592" width="9" style="1" customWidth="1"/>
    <col min="14593" max="14593" width="9" style="1"/>
    <col min="14594" max="14594" width="6.375" style="1" customWidth="1"/>
    <col min="14595" max="14595" width="6" style="1" customWidth="1"/>
    <col min="14596" max="14596" width="8.875" style="1" customWidth="1"/>
    <col min="14597" max="14598" width="8.25" style="1" customWidth="1"/>
    <col min="14599" max="14599" width="9" style="1" customWidth="1"/>
    <col min="14600" max="14600" width="8.375" style="1" customWidth="1"/>
    <col min="14601" max="14601" width="8" style="1" customWidth="1"/>
    <col min="14602" max="14846" width="9" style="1"/>
    <col min="14847" max="14847" width="8.875" style="1" customWidth="1"/>
    <col min="14848" max="14848" width="9" style="1" customWidth="1"/>
    <col min="14849" max="14849" width="9" style="1"/>
    <col min="14850" max="14850" width="6.375" style="1" customWidth="1"/>
    <col min="14851" max="14851" width="6" style="1" customWidth="1"/>
    <col min="14852" max="14852" width="8.875" style="1" customWidth="1"/>
    <col min="14853" max="14854" width="8.25" style="1" customWidth="1"/>
    <col min="14855" max="14855" width="9" style="1" customWidth="1"/>
    <col min="14856" max="14856" width="8.375" style="1" customWidth="1"/>
    <col min="14857" max="14857" width="8" style="1" customWidth="1"/>
    <col min="14858" max="15102" width="9" style="1"/>
    <col min="15103" max="15103" width="8.875" style="1" customWidth="1"/>
    <col min="15104" max="15104" width="9" style="1" customWidth="1"/>
    <col min="15105" max="15105" width="9" style="1"/>
    <col min="15106" max="15106" width="6.375" style="1" customWidth="1"/>
    <col min="15107" max="15107" width="6" style="1" customWidth="1"/>
    <col min="15108" max="15108" width="8.875" style="1" customWidth="1"/>
    <col min="15109" max="15110" width="8.25" style="1" customWidth="1"/>
    <col min="15111" max="15111" width="9" style="1" customWidth="1"/>
    <col min="15112" max="15112" width="8.375" style="1" customWidth="1"/>
    <col min="15113" max="15113" width="8" style="1" customWidth="1"/>
    <col min="15114" max="15358" width="9" style="1"/>
    <col min="15359" max="15359" width="8.875" style="1" customWidth="1"/>
    <col min="15360" max="15360" width="9" style="1" customWidth="1"/>
    <col min="15361" max="15361" width="9" style="1"/>
    <col min="15362" max="15362" width="6.375" style="1" customWidth="1"/>
    <col min="15363" max="15363" width="6" style="1" customWidth="1"/>
    <col min="15364" max="15364" width="8.875" style="1" customWidth="1"/>
    <col min="15365" max="15366" width="8.25" style="1" customWidth="1"/>
    <col min="15367" max="15367" width="9" style="1" customWidth="1"/>
    <col min="15368" max="15368" width="8.375" style="1" customWidth="1"/>
    <col min="15369" max="15369" width="8" style="1" customWidth="1"/>
    <col min="15370" max="15614" width="9" style="1"/>
    <col min="15615" max="15615" width="8.875" style="1" customWidth="1"/>
    <col min="15616" max="15616" width="9" style="1" customWidth="1"/>
    <col min="15617" max="15617" width="9" style="1"/>
    <col min="15618" max="15618" width="6.375" style="1" customWidth="1"/>
    <col min="15619" max="15619" width="6" style="1" customWidth="1"/>
    <col min="15620" max="15620" width="8.875" style="1" customWidth="1"/>
    <col min="15621" max="15622" width="8.25" style="1" customWidth="1"/>
    <col min="15623" max="15623" width="9" style="1" customWidth="1"/>
    <col min="15624" max="15624" width="8.375" style="1" customWidth="1"/>
    <col min="15625" max="15625" width="8" style="1" customWidth="1"/>
    <col min="15626" max="15870" width="9" style="1"/>
    <col min="15871" max="15871" width="8.875" style="1" customWidth="1"/>
    <col min="15872" max="15872" width="9" style="1" customWidth="1"/>
    <col min="15873" max="15873" width="9" style="1"/>
    <col min="15874" max="15874" width="6.375" style="1" customWidth="1"/>
    <col min="15875" max="15875" width="6" style="1" customWidth="1"/>
    <col min="15876" max="15876" width="8.875" style="1" customWidth="1"/>
    <col min="15877" max="15878" width="8.25" style="1" customWidth="1"/>
    <col min="15879" max="15879" width="9" style="1" customWidth="1"/>
    <col min="15880" max="15880" width="8.375" style="1" customWidth="1"/>
    <col min="15881" max="15881" width="8" style="1" customWidth="1"/>
    <col min="15882" max="16126" width="9" style="1"/>
    <col min="16127" max="16127" width="8.875" style="1" customWidth="1"/>
    <col min="16128" max="16128" width="9" style="1" customWidth="1"/>
    <col min="16129" max="16129" width="9" style="1"/>
    <col min="16130" max="16130" width="6.375" style="1" customWidth="1"/>
    <col min="16131" max="16131" width="6" style="1" customWidth="1"/>
    <col min="16132" max="16132" width="8.875" style="1" customWidth="1"/>
    <col min="16133" max="16134" width="8.25" style="1" customWidth="1"/>
    <col min="16135" max="16135" width="9" style="1" customWidth="1"/>
    <col min="16136" max="16136" width="8.375" style="1" customWidth="1"/>
    <col min="16137" max="16137" width="8" style="1" customWidth="1"/>
    <col min="16138" max="16384" width="9" style="1"/>
  </cols>
  <sheetData>
    <row r="1" spans="1:22" ht="25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 t="s">
        <v>0</v>
      </c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8" customHeight="1" thickBot="1">
      <c r="A2" s="2" t="s">
        <v>1</v>
      </c>
      <c r="B2" s="2"/>
      <c r="K2" s="3" t="s">
        <v>2</v>
      </c>
      <c r="L2" s="2" t="s">
        <v>1</v>
      </c>
      <c r="M2" s="2"/>
      <c r="V2" s="3" t="s">
        <v>2</v>
      </c>
    </row>
    <row r="3" spans="1:22" ht="27" customHeight="1">
      <c r="A3" s="64" t="s">
        <v>3</v>
      </c>
      <c r="B3" s="65"/>
      <c r="C3" s="68" t="s">
        <v>4</v>
      </c>
      <c r="D3" s="69"/>
      <c r="E3" s="69"/>
      <c r="F3" s="68" t="s">
        <v>5</v>
      </c>
      <c r="G3" s="69"/>
      <c r="H3" s="69"/>
      <c r="I3" s="68" t="s">
        <v>6</v>
      </c>
      <c r="J3" s="69"/>
      <c r="K3" s="70"/>
      <c r="L3" s="64" t="s">
        <v>3</v>
      </c>
      <c r="M3" s="65"/>
      <c r="N3" s="68" t="s">
        <v>4</v>
      </c>
      <c r="O3" s="69"/>
      <c r="P3" s="69"/>
      <c r="Q3" s="68" t="s">
        <v>5</v>
      </c>
      <c r="R3" s="69"/>
      <c r="S3" s="69"/>
      <c r="T3" s="68" t="s">
        <v>6</v>
      </c>
      <c r="U3" s="69"/>
      <c r="V3" s="70"/>
    </row>
    <row r="4" spans="1:22" ht="24" customHeight="1">
      <c r="A4" s="66"/>
      <c r="B4" s="67"/>
      <c r="C4" s="4" t="s">
        <v>7</v>
      </c>
      <c r="D4" s="5" t="s">
        <v>8</v>
      </c>
      <c r="E4" s="5" t="s">
        <v>9</v>
      </c>
      <c r="F4" s="4" t="s">
        <v>7</v>
      </c>
      <c r="G4" s="5" t="s">
        <v>10</v>
      </c>
      <c r="H4" s="5" t="s">
        <v>11</v>
      </c>
      <c r="I4" s="4" t="s">
        <v>7</v>
      </c>
      <c r="J4" s="5" t="s">
        <v>12</v>
      </c>
      <c r="K4" s="5" t="s">
        <v>13</v>
      </c>
      <c r="L4" s="66"/>
      <c r="M4" s="67"/>
      <c r="N4" s="4" t="s">
        <v>7</v>
      </c>
      <c r="O4" s="5" t="s">
        <v>8</v>
      </c>
      <c r="P4" s="5" t="s">
        <v>9</v>
      </c>
      <c r="Q4" s="4" t="s">
        <v>7</v>
      </c>
      <c r="R4" s="5" t="s">
        <v>10</v>
      </c>
      <c r="S4" s="5" t="s">
        <v>11</v>
      </c>
      <c r="T4" s="4" t="s">
        <v>7</v>
      </c>
      <c r="U4" s="5" t="s">
        <v>12</v>
      </c>
      <c r="V4" s="5" t="s">
        <v>13</v>
      </c>
    </row>
    <row r="5" spans="1:22" s="8" customFormat="1" ht="21" customHeight="1">
      <c r="A5" s="61" t="s">
        <v>14</v>
      </c>
      <c r="B5" s="62"/>
      <c r="C5" s="6">
        <f>C7+C10+C12+C15+C19+C24+C26</f>
        <v>176</v>
      </c>
      <c r="D5" s="6">
        <f>D7+D10+D12+D15+D19+D24+D26</f>
        <v>166</v>
      </c>
      <c r="E5" s="6">
        <v>10</v>
      </c>
      <c r="F5" s="6">
        <f>F7+F10+F12+F15+F19+F24+F26</f>
        <v>69534</v>
      </c>
      <c r="G5" s="6">
        <f>G7+G10+G12+G15+G24+G26</f>
        <v>32854</v>
      </c>
      <c r="H5" s="6">
        <f>H7+H10+H12+H15+H19+H24+H26</f>
        <v>36680</v>
      </c>
      <c r="I5" s="6">
        <f>I7+I10+I12+I15+I19+I24+I26</f>
        <v>3645</v>
      </c>
      <c r="J5" s="6">
        <f>J7+J10+J12+J15+J19+J24+J26</f>
        <v>2912</v>
      </c>
      <c r="K5" s="6">
        <f>K7+K10+K12+K15+K19+K24+K26</f>
        <v>733</v>
      </c>
      <c r="L5" s="61" t="s">
        <v>15</v>
      </c>
      <c r="M5" s="62"/>
      <c r="N5" s="7">
        <v>201</v>
      </c>
      <c r="O5" s="6">
        <v>200</v>
      </c>
      <c r="P5" s="6">
        <v>1</v>
      </c>
      <c r="Q5" s="6">
        <v>69781</v>
      </c>
      <c r="R5" s="6">
        <v>33762</v>
      </c>
      <c r="S5" s="6">
        <v>36019</v>
      </c>
      <c r="T5" s="6">
        <v>7945</v>
      </c>
      <c r="U5" s="6">
        <v>5114</v>
      </c>
      <c r="V5" s="6">
        <v>2831</v>
      </c>
    </row>
    <row r="6" spans="1:22" s="13" customFormat="1" ht="21" customHeight="1">
      <c r="A6" s="9"/>
      <c r="B6" s="10"/>
      <c r="C6" s="11"/>
      <c r="D6" s="12"/>
      <c r="E6" s="12"/>
      <c r="F6" s="12"/>
      <c r="G6" s="12"/>
      <c r="H6" s="12"/>
      <c r="I6" s="12"/>
      <c r="J6" s="12"/>
      <c r="K6" s="12"/>
      <c r="L6" s="9"/>
      <c r="M6" s="10"/>
      <c r="N6" s="11"/>
      <c r="O6" s="12"/>
      <c r="P6" s="12"/>
      <c r="Q6" s="12"/>
      <c r="R6" s="12"/>
      <c r="S6" s="12"/>
      <c r="T6" s="12"/>
      <c r="U6" s="12"/>
      <c r="V6" s="12"/>
    </row>
    <row r="7" spans="1:22" s="8" customFormat="1" ht="21" customHeight="1">
      <c r="A7" s="14" t="s">
        <v>16</v>
      </c>
      <c r="B7" s="15" t="s">
        <v>17</v>
      </c>
      <c r="C7" s="16">
        <v>57</v>
      </c>
      <c r="D7" s="16">
        <v>54</v>
      </c>
      <c r="E7" s="17">
        <v>3</v>
      </c>
      <c r="F7" s="18">
        <v>8763</v>
      </c>
      <c r="G7" s="18">
        <v>4456</v>
      </c>
      <c r="H7" s="18">
        <v>4307</v>
      </c>
      <c r="I7" s="16">
        <v>335</v>
      </c>
      <c r="J7" s="6">
        <v>294</v>
      </c>
      <c r="K7" s="6">
        <v>41</v>
      </c>
      <c r="L7" s="14" t="s">
        <v>16</v>
      </c>
      <c r="M7" s="15" t="s">
        <v>17</v>
      </c>
      <c r="N7" s="16">
        <v>64</v>
      </c>
      <c r="O7" s="16">
        <v>64</v>
      </c>
      <c r="P7" s="17" t="s">
        <v>18</v>
      </c>
      <c r="Q7" s="18">
        <v>5744</v>
      </c>
      <c r="R7" s="18">
        <v>2927</v>
      </c>
      <c r="S7" s="18">
        <v>2817</v>
      </c>
      <c r="T7" s="16">
        <v>489</v>
      </c>
      <c r="U7" s="6">
        <v>445</v>
      </c>
      <c r="V7" s="6">
        <v>44</v>
      </c>
    </row>
    <row r="8" spans="1:22" s="26" customFormat="1" ht="21" customHeight="1">
      <c r="A8" s="19"/>
      <c r="B8" s="20" t="s">
        <v>19</v>
      </c>
      <c r="C8" s="21">
        <v>43</v>
      </c>
      <c r="D8" s="22">
        <v>40</v>
      </c>
      <c r="E8" s="23">
        <v>3</v>
      </c>
      <c r="F8" s="24">
        <v>6996</v>
      </c>
      <c r="G8" s="24">
        <v>3564</v>
      </c>
      <c r="H8" s="24">
        <v>3432</v>
      </c>
      <c r="I8" s="24">
        <v>243</v>
      </c>
      <c r="J8" s="12">
        <v>218</v>
      </c>
      <c r="K8" s="25">
        <v>25</v>
      </c>
      <c r="L8" s="19"/>
      <c r="M8" s="20" t="s">
        <v>19</v>
      </c>
      <c r="N8" s="21">
        <v>49</v>
      </c>
      <c r="O8" s="22">
        <v>49</v>
      </c>
      <c r="P8" s="23" t="s">
        <v>20</v>
      </c>
      <c r="Q8" s="24">
        <v>3127</v>
      </c>
      <c r="R8" s="24">
        <v>1603</v>
      </c>
      <c r="S8" s="24">
        <v>1524</v>
      </c>
      <c r="T8" s="24">
        <v>234</v>
      </c>
      <c r="U8" s="12">
        <v>234</v>
      </c>
      <c r="V8" s="25" t="s">
        <v>20</v>
      </c>
    </row>
    <row r="9" spans="1:22" s="26" customFormat="1" ht="21" customHeight="1">
      <c r="A9" s="19"/>
      <c r="B9" s="20" t="s">
        <v>21</v>
      </c>
      <c r="C9" s="27">
        <v>14</v>
      </c>
      <c r="D9" s="28">
        <v>14</v>
      </c>
      <c r="E9" s="29" t="s">
        <v>22</v>
      </c>
      <c r="F9" s="12">
        <v>1767</v>
      </c>
      <c r="G9" s="12">
        <v>892</v>
      </c>
      <c r="H9" s="12">
        <v>875</v>
      </c>
      <c r="I9" s="12">
        <v>92</v>
      </c>
      <c r="J9" s="12">
        <v>76</v>
      </c>
      <c r="K9" s="12">
        <v>16</v>
      </c>
      <c r="L9" s="19"/>
      <c r="M9" s="20" t="s">
        <v>21</v>
      </c>
      <c r="N9" s="27">
        <v>15</v>
      </c>
      <c r="O9" s="28">
        <v>15</v>
      </c>
      <c r="P9" s="23" t="s">
        <v>20</v>
      </c>
      <c r="Q9" s="12">
        <v>2617</v>
      </c>
      <c r="R9" s="12">
        <v>1324</v>
      </c>
      <c r="S9" s="12">
        <v>1293</v>
      </c>
      <c r="T9" s="12">
        <v>255</v>
      </c>
      <c r="U9" s="12">
        <v>211</v>
      </c>
      <c r="V9" s="12">
        <v>44</v>
      </c>
    </row>
    <row r="10" spans="1:22" s="8" customFormat="1" ht="21" customHeight="1">
      <c r="A10" s="14" t="s">
        <v>23</v>
      </c>
      <c r="B10" s="15" t="s">
        <v>17</v>
      </c>
      <c r="C10" s="30">
        <v>51</v>
      </c>
      <c r="D10" s="31">
        <v>47</v>
      </c>
      <c r="E10" s="31">
        <v>4</v>
      </c>
      <c r="F10" s="6">
        <v>28125</v>
      </c>
      <c r="G10" s="6">
        <v>14455</v>
      </c>
      <c r="H10" s="6">
        <v>13670</v>
      </c>
      <c r="I10" s="6">
        <v>1275</v>
      </c>
      <c r="J10" s="6">
        <v>953</v>
      </c>
      <c r="K10" s="6">
        <v>322</v>
      </c>
      <c r="L10" s="14" t="s">
        <v>23</v>
      </c>
      <c r="M10" s="15" t="s">
        <v>17</v>
      </c>
      <c r="N10" s="30">
        <v>64</v>
      </c>
      <c r="O10" s="31">
        <v>63</v>
      </c>
      <c r="P10" s="31">
        <v>1</v>
      </c>
      <c r="Q10" s="6">
        <v>27434</v>
      </c>
      <c r="R10" s="6">
        <v>14208</v>
      </c>
      <c r="S10" s="6">
        <v>13226</v>
      </c>
      <c r="T10" s="6">
        <v>1830</v>
      </c>
      <c r="U10" s="6">
        <v>1702</v>
      </c>
      <c r="V10" s="6">
        <v>128</v>
      </c>
    </row>
    <row r="11" spans="1:22" s="26" customFormat="1" ht="21" customHeight="1">
      <c r="A11" s="32"/>
      <c r="B11" s="20" t="s">
        <v>19</v>
      </c>
      <c r="C11" s="30">
        <v>51</v>
      </c>
      <c r="D11" s="31">
        <v>47</v>
      </c>
      <c r="E11" s="31">
        <v>4</v>
      </c>
      <c r="F11" s="6">
        <v>28125</v>
      </c>
      <c r="G11" s="6">
        <v>14455</v>
      </c>
      <c r="H11" s="6">
        <v>13670</v>
      </c>
      <c r="I11" s="6">
        <v>1275</v>
      </c>
      <c r="J11" s="6">
        <v>953</v>
      </c>
      <c r="K11" s="6">
        <v>322</v>
      </c>
      <c r="L11" s="14"/>
      <c r="M11" s="33" t="s">
        <v>19</v>
      </c>
      <c r="N11" s="30">
        <v>64</v>
      </c>
      <c r="O11" s="22">
        <v>63</v>
      </c>
      <c r="P11" s="22">
        <v>1</v>
      </c>
      <c r="Q11" s="12">
        <v>27434</v>
      </c>
      <c r="R11" s="24">
        <v>14208</v>
      </c>
      <c r="S11" s="24">
        <v>13226</v>
      </c>
      <c r="T11" s="24">
        <v>1830</v>
      </c>
      <c r="U11" s="24">
        <v>1702</v>
      </c>
      <c r="V11" s="24">
        <v>128</v>
      </c>
    </row>
    <row r="12" spans="1:22" s="8" customFormat="1" ht="21" customHeight="1">
      <c r="A12" s="14" t="s">
        <v>24</v>
      </c>
      <c r="B12" s="15" t="s">
        <v>17</v>
      </c>
      <c r="C12" s="34">
        <f>C13+C14</f>
        <v>23</v>
      </c>
      <c r="D12" s="35">
        <f>D13+D14</f>
        <v>20</v>
      </c>
      <c r="E12" s="35">
        <v>3</v>
      </c>
      <c r="F12" s="35">
        <f t="shared" ref="F12:K12" si="0">F13+F14</f>
        <v>13053</v>
      </c>
      <c r="G12" s="35">
        <v>6332</v>
      </c>
      <c r="H12" s="35">
        <f t="shared" si="0"/>
        <v>6721</v>
      </c>
      <c r="I12" s="35">
        <f t="shared" si="0"/>
        <v>637</v>
      </c>
      <c r="J12" s="35">
        <f t="shared" si="0"/>
        <v>531</v>
      </c>
      <c r="K12" s="35">
        <f t="shared" si="0"/>
        <v>106</v>
      </c>
      <c r="L12" s="14" t="s">
        <v>25</v>
      </c>
      <c r="M12" s="15" t="s">
        <v>17</v>
      </c>
      <c r="N12" s="34">
        <v>28</v>
      </c>
      <c r="O12" s="36">
        <v>28</v>
      </c>
      <c r="P12" s="23" t="s">
        <v>20</v>
      </c>
      <c r="Q12" s="6">
        <v>13547</v>
      </c>
      <c r="R12" s="37">
        <v>6804</v>
      </c>
      <c r="S12" s="37">
        <v>6743</v>
      </c>
      <c r="T12" s="37">
        <v>992</v>
      </c>
      <c r="U12" s="37">
        <v>929</v>
      </c>
      <c r="V12" s="37">
        <v>63</v>
      </c>
    </row>
    <row r="13" spans="1:22" s="26" customFormat="1" ht="21" customHeight="1">
      <c r="A13" s="19"/>
      <c r="B13" s="20" t="s">
        <v>26</v>
      </c>
      <c r="C13" s="27">
        <v>22</v>
      </c>
      <c r="D13" s="28">
        <v>19</v>
      </c>
      <c r="E13" s="23">
        <v>3</v>
      </c>
      <c r="F13" s="12">
        <v>12822</v>
      </c>
      <c r="G13" s="12">
        <v>6332</v>
      </c>
      <c r="H13" s="12">
        <v>6490</v>
      </c>
      <c r="I13" s="12">
        <v>614</v>
      </c>
      <c r="J13" s="12">
        <v>515</v>
      </c>
      <c r="K13" s="12">
        <v>99</v>
      </c>
      <c r="L13" s="19"/>
      <c r="M13" s="20" t="s">
        <v>26</v>
      </c>
      <c r="N13" s="27">
        <v>27</v>
      </c>
      <c r="O13" s="28">
        <v>27</v>
      </c>
      <c r="P13" s="23" t="s">
        <v>20</v>
      </c>
      <c r="Q13" s="12">
        <v>13225</v>
      </c>
      <c r="R13" s="12">
        <v>6804</v>
      </c>
      <c r="S13" s="12">
        <v>6421</v>
      </c>
      <c r="T13" s="12">
        <v>970</v>
      </c>
      <c r="U13" s="12">
        <v>909</v>
      </c>
      <c r="V13" s="12">
        <v>61</v>
      </c>
    </row>
    <row r="14" spans="1:22" s="26" customFormat="1" ht="21" customHeight="1">
      <c r="A14" s="38"/>
      <c r="B14" s="20" t="s">
        <v>27</v>
      </c>
      <c r="C14" s="27">
        <v>1</v>
      </c>
      <c r="D14" s="28">
        <v>1</v>
      </c>
      <c r="E14" s="23" t="s">
        <v>28</v>
      </c>
      <c r="F14" s="12">
        <v>231</v>
      </c>
      <c r="G14" s="25" t="s">
        <v>28</v>
      </c>
      <c r="H14" s="12">
        <v>231</v>
      </c>
      <c r="I14" s="12">
        <v>23</v>
      </c>
      <c r="J14" s="12">
        <v>16</v>
      </c>
      <c r="K14" s="12">
        <v>7</v>
      </c>
      <c r="L14" s="38"/>
      <c r="M14" s="20" t="s">
        <v>27</v>
      </c>
      <c r="N14" s="27">
        <v>1</v>
      </c>
      <c r="O14" s="28">
        <v>1</v>
      </c>
      <c r="P14" s="23" t="s">
        <v>20</v>
      </c>
      <c r="Q14" s="12">
        <v>322</v>
      </c>
      <c r="R14" s="25" t="s">
        <v>20</v>
      </c>
      <c r="S14" s="12">
        <v>322</v>
      </c>
      <c r="T14" s="12">
        <v>22</v>
      </c>
      <c r="U14" s="12">
        <v>20</v>
      </c>
      <c r="V14" s="12">
        <v>2</v>
      </c>
    </row>
    <row r="15" spans="1:22" s="8" customFormat="1" ht="21" customHeight="1">
      <c r="A15" s="39" t="s">
        <v>29</v>
      </c>
      <c r="B15" s="15" t="s">
        <v>17</v>
      </c>
      <c r="C15" s="21">
        <v>21</v>
      </c>
      <c r="D15" s="22">
        <f>SUM(D16:D18)</f>
        <v>21</v>
      </c>
      <c r="E15" s="23" t="s">
        <v>22</v>
      </c>
      <c r="F15" s="22">
        <f t="shared" ref="F15:K15" si="1">SUM(F16:F18)</f>
        <v>16318</v>
      </c>
      <c r="G15" s="22">
        <f t="shared" si="1"/>
        <v>7129</v>
      </c>
      <c r="H15" s="22">
        <f t="shared" si="1"/>
        <v>9189</v>
      </c>
      <c r="I15" s="22">
        <f t="shared" si="1"/>
        <v>1074</v>
      </c>
      <c r="J15" s="22">
        <f t="shared" si="1"/>
        <v>898</v>
      </c>
      <c r="K15" s="22">
        <f t="shared" si="1"/>
        <v>176</v>
      </c>
      <c r="L15" s="40" t="s">
        <v>30</v>
      </c>
      <c r="M15" s="10" t="s">
        <v>17</v>
      </c>
      <c r="N15" s="21">
        <v>20</v>
      </c>
      <c r="O15" s="31">
        <v>20</v>
      </c>
      <c r="P15" s="41" t="s">
        <v>20</v>
      </c>
      <c r="Q15" s="31">
        <v>12865</v>
      </c>
      <c r="R15" s="41">
        <v>6234</v>
      </c>
      <c r="S15" s="6">
        <v>6631</v>
      </c>
      <c r="T15" s="18">
        <v>1180</v>
      </c>
      <c r="U15" s="6">
        <v>968</v>
      </c>
      <c r="V15" s="6">
        <v>212</v>
      </c>
    </row>
    <row r="16" spans="1:22" s="26" customFormat="1" ht="21" customHeight="1">
      <c r="A16" s="19"/>
      <c r="B16" s="20" t="s">
        <v>31</v>
      </c>
      <c r="C16" s="27">
        <v>10</v>
      </c>
      <c r="D16" s="28">
        <v>10</v>
      </c>
      <c r="E16" s="42" t="s">
        <v>22</v>
      </c>
      <c r="F16" s="12">
        <v>10150</v>
      </c>
      <c r="G16" s="12">
        <v>5375</v>
      </c>
      <c r="H16" s="12">
        <v>4775</v>
      </c>
      <c r="I16" s="24">
        <v>709</v>
      </c>
      <c r="J16" s="12">
        <v>603</v>
      </c>
      <c r="K16" s="12">
        <v>106</v>
      </c>
      <c r="L16" s="19"/>
      <c r="M16" s="20" t="s">
        <v>31</v>
      </c>
      <c r="N16" s="27">
        <v>11</v>
      </c>
      <c r="O16" s="28">
        <v>11</v>
      </c>
      <c r="P16" s="43" t="s">
        <v>20</v>
      </c>
      <c r="Q16" s="12">
        <v>9546</v>
      </c>
      <c r="R16" s="12">
        <v>4773</v>
      </c>
      <c r="S16" s="12">
        <v>4773</v>
      </c>
      <c r="T16" s="24">
        <v>812</v>
      </c>
      <c r="U16" s="12">
        <v>672</v>
      </c>
      <c r="V16" s="12">
        <v>140</v>
      </c>
    </row>
    <row r="17" spans="1:22" s="26" customFormat="1" ht="21" customHeight="1">
      <c r="A17" s="19"/>
      <c r="B17" s="20" t="s">
        <v>32</v>
      </c>
      <c r="C17" s="27">
        <v>7</v>
      </c>
      <c r="D17" s="28">
        <v>7</v>
      </c>
      <c r="E17" s="42" t="s">
        <v>22</v>
      </c>
      <c r="F17" s="12">
        <v>3096</v>
      </c>
      <c r="G17" s="12">
        <v>1043</v>
      </c>
      <c r="H17" s="12">
        <v>2053</v>
      </c>
      <c r="I17" s="24">
        <v>199</v>
      </c>
      <c r="J17" s="12">
        <v>162</v>
      </c>
      <c r="K17" s="12">
        <v>37</v>
      </c>
      <c r="L17" s="19"/>
      <c r="M17" s="20" t="s">
        <v>32</v>
      </c>
      <c r="N17" s="27">
        <v>5</v>
      </c>
      <c r="O17" s="28">
        <v>5</v>
      </c>
      <c r="P17" s="43" t="s">
        <v>20</v>
      </c>
      <c r="Q17" s="12">
        <v>723</v>
      </c>
      <c r="R17" s="12">
        <v>376</v>
      </c>
      <c r="S17" s="12">
        <v>347</v>
      </c>
      <c r="T17" s="24">
        <v>144</v>
      </c>
      <c r="U17" s="12">
        <v>115</v>
      </c>
      <c r="V17" s="12">
        <v>29</v>
      </c>
    </row>
    <row r="18" spans="1:22" s="26" customFormat="1" ht="21" customHeight="1">
      <c r="A18" s="19"/>
      <c r="B18" s="20" t="s">
        <v>27</v>
      </c>
      <c r="C18" s="27">
        <v>4</v>
      </c>
      <c r="D18" s="28">
        <v>4</v>
      </c>
      <c r="E18" s="42" t="s">
        <v>22</v>
      </c>
      <c r="F18" s="12">
        <v>3072</v>
      </c>
      <c r="G18" s="12">
        <v>711</v>
      </c>
      <c r="H18" s="12">
        <v>2361</v>
      </c>
      <c r="I18" s="24">
        <v>166</v>
      </c>
      <c r="J18" s="24">
        <v>133</v>
      </c>
      <c r="K18" s="24">
        <v>33</v>
      </c>
      <c r="L18" s="19"/>
      <c r="M18" s="20" t="s">
        <v>27</v>
      </c>
      <c r="N18" s="27">
        <v>4</v>
      </c>
      <c r="O18" s="28">
        <v>4</v>
      </c>
      <c r="P18" s="43" t="s">
        <v>20</v>
      </c>
      <c r="Q18" s="12">
        <v>2596</v>
      </c>
      <c r="R18" s="12">
        <v>1085</v>
      </c>
      <c r="S18" s="12">
        <v>1511</v>
      </c>
      <c r="T18" s="24">
        <v>224</v>
      </c>
      <c r="U18" s="24">
        <v>181</v>
      </c>
      <c r="V18" s="24">
        <v>43</v>
      </c>
    </row>
    <row r="19" spans="1:22" s="8" customFormat="1" ht="21" customHeight="1">
      <c r="A19" s="14" t="s">
        <v>33</v>
      </c>
      <c r="B19" s="15" t="s">
        <v>17</v>
      </c>
      <c r="C19" s="44">
        <v>1</v>
      </c>
      <c r="D19" s="44">
        <v>1</v>
      </c>
      <c r="E19" s="44" t="s">
        <v>22</v>
      </c>
      <c r="F19" s="44">
        <v>101</v>
      </c>
      <c r="G19" s="44" t="s">
        <v>22</v>
      </c>
      <c r="H19" s="44">
        <v>101</v>
      </c>
      <c r="I19" s="44">
        <v>8</v>
      </c>
      <c r="J19" s="44">
        <v>3</v>
      </c>
      <c r="K19" s="44">
        <v>5</v>
      </c>
      <c r="L19" s="14" t="s">
        <v>33</v>
      </c>
      <c r="M19" s="15" t="s">
        <v>17</v>
      </c>
      <c r="N19" s="30">
        <v>4</v>
      </c>
      <c r="O19" s="31">
        <v>4</v>
      </c>
      <c r="P19" s="41" t="s">
        <v>20</v>
      </c>
      <c r="Q19" s="6">
        <v>1379</v>
      </c>
      <c r="R19" s="6">
        <v>164</v>
      </c>
      <c r="S19" s="6">
        <v>1215</v>
      </c>
      <c r="T19" s="6">
        <v>186</v>
      </c>
      <c r="U19" s="6">
        <v>109</v>
      </c>
      <c r="V19" s="6">
        <v>77</v>
      </c>
    </row>
    <row r="20" spans="1:22" s="26" customFormat="1" ht="21" customHeight="1">
      <c r="A20" s="19"/>
      <c r="B20" s="20" t="s">
        <v>34</v>
      </c>
      <c r="C20" s="42">
        <v>1</v>
      </c>
      <c r="D20" s="42">
        <v>1</v>
      </c>
      <c r="E20" s="42" t="s">
        <v>22</v>
      </c>
      <c r="F20" s="42">
        <v>101</v>
      </c>
      <c r="G20" s="42" t="s">
        <v>22</v>
      </c>
      <c r="H20" s="42">
        <v>101</v>
      </c>
      <c r="I20" s="42">
        <v>8</v>
      </c>
      <c r="J20" s="42">
        <v>3</v>
      </c>
      <c r="K20" s="42">
        <v>5</v>
      </c>
      <c r="L20" s="19"/>
      <c r="M20" s="20" t="s">
        <v>34</v>
      </c>
      <c r="N20" s="27">
        <v>1</v>
      </c>
      <c r="O20" s="28">
        <v>1</v>
      </c>
      <c r="P20" s="43" t="s">
        <v>20</v>
      </c>
      <c r="Q20" s="12">
        <v>243</v>
      </c>
      <c r="R20" s="12">
        <v>13</v>
      </c>
      <c r="S20" s="12">
        <v>230</v>
      </c>
      <c r="T20" s="12">
        <v>31</v>
      </c>
      <c r="U20" s="24">
        <v>19</v>
      </c>
      <c r="V20" s="24">
        <v>12</v>
      </c>
    </row>
    <row r="21" spans="1:22" s="26" customFormat="1" ht="21" customHeight="1">
      <c r="A21" s="19"/>
      <c r="B21" s="20" t="s">
        <v>27</v>
      </c>
      <c r="C21" s="42" t="s">
        <v>22</v>
      </c>
      <c r="D21" s="42" t="s">
        <v>22</v>
      </c>
      <c r="E21" s="42" t="s">
        <v>22</v>
      </c>
      <c r="F21" s="42" t="s">
        <v>22</v>
      </c>
      <c r="G21" s="42" t="s">
        <v>22</v>
      </c>
      <c r="H21" s="42" t="s">
        <v>22</v>
      </c>
      <c r="I21" s="42" t="s">
        <v>22</v>
      </c>
      <c r="J21" s="42" t="s">
        <v>22</v>
      </c>
      <c r="K21" s="42" t="s">
        <v>22</v>
      </c>
      <c r="L21" s="19"/>
      <c r="M21" s="20" t="s">
        <v>27</v>
      </c>
      <c r="N21" s="27">
        <v>3</v>
      </c>
      <c r="O21" s="28">
        <v>3</v>
      </c>
      <c r="P21" s="43" t="s">
        <v>20</v>
      </c>
      <c r="Q21" s="12">
        <v>1136</v>
      </c>
      <c r="R21" s="12">
        <v>151</v>
      </c>
      <c r="S21" s="12">
        <v>985</v>
      </c>
      <c r="T21" s="12">
        <v>155</v>
      </c>
      <c r="U21" s="24">
        <v>90</v>
      </c>
      <c r="V21" s="12">
        <v>65</v>
      </c>
    </row>
    <row r="22" spans="1:22" s="8" customFormat="1" ht="21" customHeight="1">
      <c r="A22" s="14" t="s">
        <v>35</v>
      </c>
      <c r="B22" s="15" t="s">
        <v>17</v>
      </c>
      <c r="C22" s="44" t="s">
        <v>22</v>
      </c>
      <c r="D22" s="44" t="s">
        <v>22</v>
      </c>
      <c r="E22" s="44" t="s">
        <v>22</v>
      </c>
      <c r="F22" s="44" t="s">
        <v>22</v>
      </c>
      <c r="G22" s="44" t="s">
        <v>22</v>
      </c>
      <c r="H22" s="44" t="s">
        <v>22</v>
      </c>
      <c r="I22" s="44" t="s">
        <v>22</v>
      </c>
      <c r="J22" s="44" t="s">
        <v>22</v>
      </c>
      <c r="K22" s="44" t="s">
        <v>22</v>
      </c>
      <c r="L22" s="14" t="s">
        <v>35</v>
      </c>
      <c r="M22" s="15" t="s">
        <v>17</v>
      </c>
      <c r="N22" s="30">
        <v>5</v>
      </c>
      <c r="O22" s="31">
        <v>5</v>
      </c>
      <c r="P22" s="44" t="s">
        <v>20</v>
      </c>
      <c r="Q22" s="6">
        <v>7316</v>
      </c>
      <c r="R22" s="6">
        <v>2826</v>
      </c>
      <c r="S22" s="6">
        <v>4490</v>
      </c>
      <c r="T22" s="6">
        <v>3015</v>
      </c>
      <c r="U22" s="6">
        <v>746</v>
      </c>
      <c r="V22" s="6">
        <v>2269</v>
      </c>
    </row>
    <row r="23" spans="1:22" s="26" customFormat="1" ht="21" customHeight="1">
      <c r="A23" s="32"/>
      <c r="B23" s="20" t="s">
        <v>36</v>
      </c>
      <c r="C23" s="42" t="s">
        <v>22</v>
      </c>
      <c r="D23" s="42" t="s">
        <v>22</v>
      </c>
      <c r="E23" s="42" t="s">
        <v>22</v>
      </c>
      <c r="F23" s="42" t="s">
        <v>22</v>
      </c>
      <c r="G23" s="42" t="s">
        <v>22</v>
      </c>
      <c r="H23" s="42" t="s">
        <v>22</v>
      </c>
      <c r="I23" s="42" t="s">
        <v>22</v>
      </c>
      <c r="J23" s="42" t="s">
        <v>22</v>
      </c>
      <c r="K23" s="42" t="s">
        <v>22</v>
      </c>
      <c r="L23" s="32"/>
      <c r="M23" s="20" t="s">
        <v>36</v>
      </c>
      <c r="N23" s="21">
        <v>5</v>
      </c>
      <c r="O23" s="22">
        <v>5</v>
      </c>
      <c r="P23" s="43" t="s">
        <v>20</v>
      </c>
      <c r="Q23" s="12">
        <v>7316</v>
      </c>
      <c r="R23" s="24">
        <v>2826</v>
      </c>
      <c r="S23" s="24">
        <v>4490</v>
      </c>
      <c r="T23" s="12">
        <v>3015</v>
      </c>
      <c r="U23" s="24">
        <v>746</v>
      </c>
      <c r="V23" s="24">
        <v>2269</v>
      </c>
    </row>
    <row r="24" spans="1:22" s="8" customFormat="1" ht="21" customHeight="1">
      <c r="A24" s="45" t="s">
        <v>37</v>
      </c>
      <c r="B24" s="15" t="s">
        <v>17</v>
      </c>
      <c r="C24" s="34">
        <v>1</v>
      </c>
      <c r="D24" s="36">
        <v>1</v>
      </c>
      <c r="E24" s="42" t="s">
        <v>22</v>
      </c>
      <c r="F24" s="36">
        <v>66</v>
      </c>
      <c r="G24" s="36">
        <v>45</v>
      </c>
      <c r="H24" s="36">
        <v>21</v>
      </c>
      <c r="I24" s="36">
        <v>21</v>
      </c>
      <c r="J24" s="36">
        <v>13</v>
      </c>
      <c r="K24" s="36">
        <v>8</v>
      </c>
      <c r="L24" s="45" t="s">
        <v>37</v>
      </c>
      <c r="M24" s="15" t="s">
        <v>17</v>
      </c>
      <c r="N24" s="34">
        <v>1</v>
      </c>
      <c r="O24" s="36">
        <v>1</v>
      </c>
      <c r="P24" s="44" t="s">
        <v>20</v>
      </c>
      <c r="Q24" s="36">
        <v>232</v>
      </c>
      <c r="R24" s="36">
        <v>164</v>
      </c>
      <c r="S24" s="36">
        <v>68</v>
      </c>
      <c r="T24" s="36">
        <v>104</v>
      </c>
      <c r="U24" s="36">
        <v>98</v>
      </c>
      <c r="V24" s="36">
        <v>6</v>
      </c>
    </row>
    <row r="25" spans="1:22" s="26" customFormat="1" ht="21" customHeight="1">
      <c r="A25" s="32"/>
      <c r="B25" s="20" t="s">
        <v>34</v>
      </c>
      <c r="C25" s="27">
        <v>1</v>
      </c>
      <c r="D25" s="28">
        <v>1</v>
      </c>
      <c r="E25" s="43" t="s">
        <v>22</v>
      </c>
      <c r="F25" s="28">
        <v>66</v>
      </c>
      <c r="G25" s="28">
        <v>45</v>
      </c>
      <c r="H25" s="28">
        <v>21</v>
      </c>
      <c r="I25" s="28">
        <v>21</v>
      </c>
      <c r="J25" s="28">
        <v>13</v>
      </c>
      <c r="K25" s="28">
        <v>8</v>
      </c>
      <c r="L25" s="32"/>
      <c r="M25" s="20" t="s">
        <v>34</v>
      </c>
      <c r="N25" s="27">
        <v>1</v>
      </c>
      <c r="O25" s="28">
        <v>1</v>
      </c>
      <c r="P25" s="43" t="s">
        <v>20</v>
      </c>
      <c r="Q25" s="28">
        <v>232</v>
      </c>
      <c r="R25" s="28">
        <v>164</v>
      </c>
      <c r="S25" s="28">
        <v>68</v>
      </c>
      <c r="T25" s="28">
        <v>104</v>
      </c>
      <c r="U25" s="28">
        <v>98</v>
      </c>
      <c r="V25" s="28">
        <v>6</v>
      </c>
    </row>
    <row r="26" spans="1:22" s="48" customFormat="1" ht="21" customHeight="1">
      <c r="A26" s="46" t="s">
        <v>38</v>
      </c>
      <c r="B26" s="47"/>
      <c r="C26" s="56">
        <v>22</v>
      </c>
      <c r="D26" s="54">
        <v>22</v>
      </c>
      <c r="E26" s="59" t="s">
        <v>22</v>
      </c>
      <c r="F26" s="54">
        <v>3108</v>
      </c>
      <c r="G26" s="54">
        <v>437</v>
      </c>
      <c r="H26" s="54">
        <v>2671</v>
      </c>
      <c r="I26" s="54">
        <v>295</v>
      </c>
      <c r="J26" s="54">
        <v>220</v>
      </c>
      <c r="K26" s="54">
        <v>75</v>
      </c>
      <c r="L26" s="46" t="s">
        <v>38</v>
      </c>
      <c r="M26" s="47"/>
      <c r="N26" s="56">
        <v>15</v>
      </c>
      <c r="O26" s="54">
        <v>15</v>
      </c>
      <c r="P26" s="59" t="s">
        <v>18</v>
      </c>
      <c r="Q26" s="54">
        <v>1264</v>
      </c>
      <c r="R26" s="54">
        <v>435</v>
      </c>
      <c r="S26" s="54">
        <v>829</v>
      </c>
      <c r="T26" s="54">
        <v>149</v>
      </c>
      <c r="U26" s="54">
        <v>117</v>
      </c>
      <c r="V26" s="54">
        <v>32</v>
      </c>
    </row>
    <row r="27" spans="1:22" s="48" customFormat="1" ht="21" customHeight="1" thickBot="1">
      <c r="A27" s="49" t="s">
        <v>39</v>
      </c>
      <c r="B27" s="50"/>
      <c r="C27" s="57"/>
      <c r="D27" s="58"/>
      <c r="E27" s="60"/>
      <c r="F27" s="55"/>
      <c r="G27" s="55"/>
      <c r="H27" s="55"/>
      <c r="I27" s="55"/>
      <c r="J27" s="55"/>
      <c r="K27" s="55"/>
      <c r="L27" s="49" t="s">
        <v>40</v>
      </c>
      <c r="M27" s="50"/>
      <c r="N27" s="57"/>
      <c r="O27" s="58"/>
      <c r="P27" s="60"/>
      <c r="Q27" s="55"/>
      <c r="R27" s="55"/>
      <c r="S27" s="55"/>
      <c r="T27" s="55"/>
      <c r="U27" s="55"/>
      <c r="V27" s="55"/>
    </row>
    <row r="28" spans="1:2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1:22" ht="12.75">
      <c r="A29" s="52" t="s">
        <v>41</v>
      </c>
      <c r="B29" s="52"/>
      <c r="K29" s="3" t="s">
        <v>42</v>
      </c>
      <c r="L29" s="52" t="s">
        <v>41</v>
      </c>
      <c r="M29" s="52"/>
      <c r="V29" s="3" t="s">
        <v>42</v>
      </c>
    </row>
    <row r="30" spans="1:22" ht="12.75">
      <c r="A30" s="52" t="s">
        <v>43</v>
      </c>
      <c r="B30" s="52"/>
      <c r="I30" s="53"/>
      <c r="L30" s="52" t="s">
        <v>43</v>
      </c>
      <c r="M30" s="52"/>
      <c r="T30" s="53"/>
    </row>
  </sheetData>
  <mergeCells count="30">
    <mergeCell ref="A1:K1"/>
    <mergeCell ref="L1:V1"/>
    <mergeCell ref="A3:B4"/>
    <mergeCell ref="C3:E3"/>
    <mergeCell ref="F3:H3"/>
    <mergeCell ref="I3:K3"/>
    <mergeCell ref="L3:M4"/>
    <mergeCell ref="N3:P3"/>
    <mergeCell ref="Q3:S3"/>
    <mergeCell ref="T3:V3"/>
    <mergeCell ref="A5:B5"/>
    <mergeCell ref="L5:M5"/>
    <mergeCell ref="C26:C27"/>
    <mergeCell ref="D26:D27"/>
    <mergeCell ref="E26:E27"/>
    <mergeCell ref="F26:F27"/>
    <mergeCell ref="G26:G27"/>
    <mergeCell ref="H26:H27"/>
    <mergeCell ref="I26:I27"/>
    <mergeCell ref="J26:J27"/>
    <mergeCell ref="S26:S27"/>
    <mergeCell ref="T26:T27"/>
    <mergeCell ref="U26:U27"/>
    <mergeCell ref="V26:V27"/>
    <mergeCell ref="K26:K27"/>
    <mergeCell ref="N26:N27"/>
    <mergeCell ref="O26:O27"/>
    <mergeCell ref="P26:P27"/>
    <mergeCell ref="Q26:Q27"/>
    <mergeCell ref="R26:R27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2018-03-23T02:03:22Z</dcterms:created>
  <dcterms:modified xsi:type="dcterms:W3CDTF">2018-03-23T05:50:03Z</dcterms:modified>
</cp:coreProperties>
</file>